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Elite" sheetId="1" r:id="rId1"/>
    <sheet name="Senior" sheetId="2" r:id="rId2"/>
    <sheet name="Minime" sheetId="3" r:id="rId3"/>
    <sheet name="Benjamin" sheetId="4" r:id="rId4"/>
    <sheet name="Poussin" sheetId="5" r:id="rId5"/>
    <sheet name="VZ" sheetId="6" r:id="rId6"/>
    <sheet name="VM" sheetId="7" r:id="rId7"/>
    <sheet name="VB" sheetId="8" r:id="rId8"/>
  </sheets>
  <definedNames/>
  <calcPr fullCalcOnLoad="1"/>
</workbook>
</file>

<file path=xl/sharedStrings.xml><?xml version="1.0" encoding="utf-8"?>
<sst xmlns="http://schemas.openxmlformats.org/spreadsheetml/2006/main" count="618" uniqueCount="208">
  <si>
    <t>Št.č.</t>
  </si>
  <si>
    <t>Meno</t>
  </si>
  <si>
    <t>Štart</t>
  </si>
  <si>
    <t>Cieľ</t>
  </si>
  <si>
    <t>Čas</t>
  </si>
  <si>
    <t>Trestné body 1.kolo</t>
  </si>
  <si>
    <t>Trestné body 2.kolo</t>
  </si>
  <si>
    <t>Por.</t>
  </si>
  <si>
    <t>Peter Varga</t>
  </si>
  <si>
    <t>Tomáš Schmidt</t>
  </si>
  <si>
    <t>David Herka</t>
  </si>
  <si>
    <t>Ján Kočiš</t>
  </si>
  <si>
    <t>Lukáš Roth</t>
  </si>
  <si>
    <t>Krajina</t>
  </si>
  <si>
    <t>Suma 1.kola</t>
  </si>
  <si>
    <t>Suma 2.kola</t>
  </si>
  <si>
    <t>Celkový počet bodov</t>
  </si>
  <si>
    <t xml:space="preserve">Spolu 1+2 </t>
  </si>
  <si>
    <t>Ladislav Jánoška</t>
  </si>
  <si>
    <t>Penalizačné 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</si>
  <si>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</si>
  <si>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</si>
  <si>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</si>
  <si>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</si>
  <si>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</si>
  <si>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</si>
  <si>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</si>
  <si>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</si>
  <si>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</si>
  <si>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</si>
  <si>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</si>
  <si>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Klub</t>
  </si>
  <si>
    <t xml:space="preserve">Výsledková listina </t>
  </si>
  <si>
    <t>Slovenský pohár v cyklotriale</t>
  </si>
  <si>
    <t>11:00</t>
  </si>
  <si>
    <t>Peter Muziga</t>
  </si>
  <si>
    <t>CTK Záriečie</t>
  </si>
  <si>
    <t>ČR</t>
  </si>
  <si>
    <t>SR</t>
  </si>
  <si>
    <r>
      <t>Kategória:</t>
    </r>
    <r>
      <rPr>
        <b/>
        <sz val="14"/>
        <rFont val="Times New Roman"/>
        <family val="1"/>
      </rPr>
      <t xml:space="preserve"> VB</t>
    </r>
  </si>
  <si>
    <t>Tomáš Kalus</t>
  </si>
  <si>
    <t>Biketrial.sk Bratislava</t>
  </si>
  <si>
    <t>Cyklotrial team Veľké Zálužie</t>
  </si>
  <si>
    <r>
      <t xml:space="preserve">Kategória:  </t>
    </r>
    <r>
      <rPr>
        <b/>
        <sz val="14"/>
        <rFont val="Times New Roman"/>
        <family val="1"/>
      </rPr>
      <t>SENIOR</t>
    </r>
  </si>
  <si>
    <t>Jakub Bruch</t>
  </si>
  <si>
    <t>Jozef Šustek</t>
  </si>
  <si>
    <t>Miroslav Kolárik</t>
  </si>
  <si>
    <t>Martin Podešva</t>
  </si>
  <si>
    <t>Michal Ivan</t>
  </si>
  <si>
    <t>Denis Federič</t>
  </si>
  <si>
    <t>Helmut Marko</t>
  </si>
  <si>
    <t>Veľký Krtíš</t>
  </si>
  <si>
    <t>Samuel Hlavatý</t>
  </si>
  <si>
    <t>Peter Tkáč</t>
  </si>
  <si>
    <t>Jan Krawczyk</t>
  </si>
  <si>
    <t>Marek Hlávka</t>
  </si>
  <si>
    <t>Pavol Cibiček</t>
  </si>
  <si>
    <t>Adrián Kvašňovský</t>
  </si>
  <si>
    <t>Erik Sládek</t>
  </si>
  <si>
    <t>Michal Štieber</t>
  </si>
  <si>
    <t>Nové Mesto nad Váhom</t>
  </si>
  <si>
    <t>Kristína Sýkorová</t>
  </si>
  <si>
    <t>Jakub Frtús</t>
  </si>
  <si>
    <t>Erika Hlavatá</t>
  </si>
  <si>
    <t>Adrián Babič</t>
  </si>
  <si>
    <t>Marek Jančišin</t>
  </si>
  <si>
    <t>Andrej Žec</t>
  </si>
  <si>
    <r>
      <t xml:space="preserve">Kategória: </t>
    </r>
    <r>
      <rPr>
        <b/>
        <sz val="14"/>
        <rFont val="Times New Roman"/>
        <family val="1"/>
      </rPr>
      <t>ELITE</t>
    </r>
  </si>
  <si>
    <r>
      <t>Kategória:</t>
    </r>
    <r>
      <rPr>
        <b/>
        <sz val="14"/>
        <rFont val="Times New Roman"/>
        <family val="1"/>
      </rPr>
      <t xml:space="preserve"> MINIME</t>
    </r>
  </si>
  <si>
    <r>
      <t>Kategória:</t>
    </r>
    <r>
      <rPr>
        <b/>
        <sz val="14"/>
        <rFont val="Times New Roman"/>
        <family val="1"/>
      </rPr>
      <t xml:space="preserve"> BENJAMIN</t>
    </r>
  </si>
  <si>
    <r>
      <t>Kategória:</t>
    </r>
    <r>
      <rPr>
        <b/>
        <sz val="14"/>
        <rFont val="Times New Roman"/>
        <family val="1"/>
      </rPr>
      <t xml:space="preserve"> POUSSIN</t>
    </r>
  </si>
  <si>
    <r>
      <t>Kategória:</t>
    </r>
    <r>
      <rPr>
        <b/>
        <sz val="14"/>
        <rFont val="Times New Roman"/>
        <family val="1"/>
      </rPr>
      <t xml:space="preserve"> VZ</t>
    </r>
  </si>
  <si>
    <r>
      <t>Kategória:</t>
    </r>
    <r>
      <rPr>
        <b/>
        <sz val="14"/>
        <rFont val="Times New Roman"/>
        <family val="1"/>
      </rPr>
      <t xml:space="preserve"> VM</t>
    </r>
  </si>
  <si>
    <t>PL</t>
  </si>
  <si>
    <t>Michal Pokorný</t>
  </si>
  <si>
    <t>13:30</t>
  </si>
  <si>
    <t>12.</t>
  </si>
  <si>
    <t>13.</t>
  </si>
  <si>
    <t>Martin Jaroš</t>
  </si>
  <si>
    <t>Igor Aufricht</t>
  </si>
  <si>
    <t>Tvrdošín</t>
  </si>
  <si>
    <t>AMK Hodonín</t>
  </si>
  <si>
    <t>16:00</t>
  </si>
  <si>
    <t>Marek Kotzot</t>
  </si>
  <si>
    <t>Dalibor Turek</t>
  </si>
  <si>
    <t>BTT Trenčín</t>
  </si>
  <si>
    <t>BTK Olomouc</t>
  </si>
  <si>
    <t>East side team Košice</t>
  </si>
  <si>
    <t>Vsetín</t>
  </si>
  <si>
    <t>Český Těšín</t>
  </si>
  <si>
    <t>INDOOR</t>
  </si>
  <si>
    <t>Záriečie 27.2.2010</t>
  </si>
  <si>
    <t xml:space="preserve">Martin Behro </t>
  </si>
  <si>
    <t>Tatiana Janíčková</t>
  </si>
  <si>
    <t>Tadeáš Kříž</t>
  </si>
  <si>
    <t>Vojtěch Křiva</t>
  </si>
  <si>
    <t>Hlohovec</t>
  </si>
  <si>
    <t>Nominácia na MS a ME</t>
  </si>
  <si>
    <t>Kryštof Málek</t>
  </si>
  <si>
    <t>Tomáš Kuřil</t>
  </si>
  <si>
    <t>Biketrial Kyjov</t>
  </si>
  <si>
    <t>Alžbeta Pěčinková</t>
  </si>
  <si>
    <t>Michal Kuřil</t>
  </si>
  <si>
    <t>Adam Kosík</t>
  </si>
  <si>
    <t>Vojtěch Klimek</t>
  </si>
  <si>
    <t>Jakub Miháľ</t>
  </si>
  <si>
    <t>Nikolas Hrdlica</t>
  </si>
  <si>
    <t>Aleš Križan</t>
  </si>
  <si>
    <t xml:space="preserve">Josef Fiala </t>
  </si>
  <si>
    <t>David Červínek</t>
  </si>
  <si>
    <t>Erik Jandásek</t>
  </si>
  <si>
    <t>Bardejov</t>
  </si>
  <si>
    <t>Peter Košťál</t>
  </si>
  <si>
    <t>Radovan Zuščák</t>
  </si>
  <si>
    <t>Štefan Friedrich</t>
  </si>
  <si>
    <t>Jakub Job</t>
  </si>
  <si>
    <t xml:space="preserve">Mário Nôta </t>
  </si>
  <si>
    <t>Nitra</t>
  </si>
  <si>
    <t>Ružomberok</t>
  </si>
  <si>
    <t>Šimon Tapušik</t>
  </si>
  <si>
    <t>Tomáš Kočička</t>
  </si>
  <si>
    <t xml:space="preserve">Biketrial Kyjov </t>
  </si>
  <si>
    <t>Nominácia na Ms a ME</t>
  </si>
  <si>
    <t>AMK Hamry nad Sázavou</t>
  </si>
  <si>
    <t>3AL biketrial klubPoprad</t>
  </si>
  <si>
    <t>3AL biketrial klub Poprad</t>
  </si>
  <si>
    <t>Slovtrilal Kys. Nové Mesto</t>
  </si>
  <si>
    <t>Slovtrial Kys. Nové Mesto</t>
  </si>
  <si>
    <t>8:30</t>
  </si>
  <si>
    <t>Mego Pavol</t>
  </si>
  <si>
    <t>Matej Kapolka</t>
  </si>
  <si>
    <t>Dušan Subally</t>
  </si>
  <si>
    <t>Timotej Bezeli</t>
  </si>
  <si>
    <t>Peter Kothay</t>
  </si>
  <si>
    <t>Marek Miškovič</t>
  </si>
  <si>
    <t>Miroslav Furka</t>
  </si>
  <si>
    <t>Šimon Sordyl</t>
  </si>
  <si>
    <t>9:35</t>
  </si>
  <si>
    <t>9:41</t>
  </si>
  <si>
    <t>9:39</t>
  </si>
  <si>
    <t>9:20</t>
  </si>
  <si>
    <t>9:19</t>
  </si>
  <si>
    <t>9:17</t>
  </si>
  <si>
    <t>9:18</t>
  </si>
  <si>
    <t>9:40</t>
  </si>
  <si>
    <t>9:33</t>
  </si>
  <si>
    <t>9:34</t>
  </si>
  <si>
    <t>9:32</t>
  </si>
  <si>
    <t>9:27</t>
  </si>
  <si>
    <t>9:38</t>
  </si>
  <si>
    <t>9:47</t>
  </si>
  <si>
    <t>9:37</t>
  </si>
  <si>
    <t>9:36</t>
  </si>
  <si>
    <t>9:30</t>
  </si>
  <si>
    <t>9:31</t>
  </si>
  <si>
    <t>9:44</t>
  </si>
  <si>
    <t>Havířovští drtiči</t>
  </si>
  <si>
    <t>Biketrial Znojmo</t>
  </si>
  <si>
    <t>Czermak Wojtech</t>
  </si>
  <si>
    <t>11:36</t>
  </si>
  <si>
    <t>11:42</t>
  </si>
  <si>
    <t>11:44</t>
  </si>
  <si>
    <t>11:46</t>
  </si>
  <si>
    <t>11:45</t>
  </si>
  <si>
    <t>11:48</t>
  </si>
  <si>
    <t>11:54</t>
  </si>
  <si>
    <t>11:55</t>
  </si>
  <si>
    <t>11:56</t>
  </si>
  <si>
    <t>11:57</t>
  </si>
  <si>
    <t>11:58</t>
  </si>
  <si>
    <t>11:59</t>
  </si>
  <si>
    <t>12:01</t>
  </si>
  <si>
    <t>12:02</t>
  </si>
  <si>
    <t>12:07</t>
  </si>
  <si>
    <t>12:08</t>
  </si>
  <si>
    <t>12:09</t>
  </si>
  <si>
    <t>12:11</t>
  </si>
  <si>
    <t>R</t>
  </si>
  <si>
    <t>Miroslav Pišuth</t>
  </si>
  <si>
    <t>14.</t>
  </si>
  <si>
    <t>14:37</t>
  </si>
  <si>
    <t>14:42</t>
  </si>
  <si>
    <t>14:43</t>
  </si>
  <si>
    <t>14:47</t>
  </si>
  <si>
    <t>14:52</t>
  </si>
  <si>
    <t>14:54</t>
  </si>
  <si>
    <t>14:59</t>
  </si>
  <si>
    <t>15:00</t>
  </si>
  <si>
    <t>14:57</t>
  </si>
  <si>
    <t>14:58</t>
  </si>
  <si>
    <t>15:02</t>
  </si>
  <si>
    <t>15:01</t>
  </si>
  <si>
    <t>15:03</t>
  </si>
  <si>
    <t>14:56</t>
  </si>
  <si>
    <t>15:08</t>
  </si>
  <si>
    <t>15:15</t>
  </si>
  <si>
    <t>15:21</t>
  </si>
  <si>
    <t>Zdenko Osúch</t>
  </si>
  <si>
    <t>Ladislav Janoška</t>
  </si>
  <si>
    <t>16:39</t>
  </si>
  <si>
    <t>16:42</t>
  </si>
  <si>
    <t>16:44</t>
  </si>
  <si>
    <t>16:48</t>
  </si>
  <si>
    <t>16:50</t>
  </si>
  <si>
    <t>16:53</t>
  </si>
  <si>
    <t>16:54</t>
  </si>
  <si>
    <t>16:57</t>
  </si>
  <si>
    <t>17:03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</si>
</sst>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00\ 0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5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" fontId="5" fillId="0" borderId="2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" fontId="5" fillId="0" borderId="3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/>
    </xf>
    <xf numFmtId="0" fontId="11" fillId="0" borderId="47" xfId="0" applyFont="1" applyBorder="1" applyAlignment="1">
      <alignment horizontal="center"/>
    </xf>
    <xf numFmtId="1" fontId="5" fillId="0" borderId="47" xfId="0" applyNumberFormat="1" applyFont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49" fontId="5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1" fontId="5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/>
    </xf>
    <xf numFmtId="1" fontId="11" fillId="0" borderId="47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0</xdr:rowOff>
    </xdr:from>
    <xdr:to>
      <xdr:col>19</xdr:col>
      <xdr:colOff>171450</xdr:colOff>
      <xdr:row>32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219950" y="6181725"/>
          <a:ext cx="16287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76925" y="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62700" y="0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17</xdr:col>
      <xdr:colOff>123825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705600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448175" y="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Libor Musil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prezident E.B.U</a:t>
          </a:r>
        </a:p>
      </xdr:txBody>
    </xdr:sp>
    <xdr:clientData/>
  </xdr:twoCellAnchor>
  <xdr:twoCellAnchor>
    <xdr:from>
      <xdr:col>16</xdr:col>
      <xdr:colOff>0</xdr:colOff>
      <xdr:row>25</xdr:row>
      <xdr:rowOff>66675</xdr:rowOff>
    </xdr:from>
    <xdr:to>
      <xdr:col>19</xdr:col>
      <xdr:colOff>171450</xdr:colOff>
      <xdr:row>27</xdr:row>
      <xdr:rowOff>209550</xdr:rowOff>
    </xdr:to>
    <xdr:sp>
      <xdr:nvSpPr>
        <xdr:cNvPr id="5" name="Rectangle 5"/>
        <xdr:cNvSpPr>
          <a:spLocks/>
        </xdr:cNvSpPr>
      </xdr:nvSpPr>
      <xdr:spPr>
        <a:xfrm>
          <a:off x="7219950" y="5934075"/>
          <a:ext cx="16287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0</xdr:rowOff>
    </xdr:from>
    <xdr:to>
      <xdr:col>19</xdr:col>
      <xdr:colOff>219075</xdr:colOff>
      <xdr:row>33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229475" y="6343650"/>
          <a:ext cx="16668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23</xdr:row>
      <xdr:rowOff>9525</xdr:rowOff>
    </xdr:from>
    <xdr:to>
      <xdr:col>19</xdr:col>
      <xdr:colOff>228600</xdr:colOff>
      <xdr:row>27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219950" y="4876800"/>
          <a:ext cx="16859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152400</xdr:rowOff>
    </xdr:from>
    <xdr:to>
      <xdr:col>19</xdr:col>
      <xdr:colOff>219075</xdr:colOff>
      <xdr:row>28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219950" y="5257800"/>
          <a:ext cx="16764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31</xdr:row>
      <xdr:rowOff>9525</xdr:rowOff>
    </xdr:from>
    <xdr:to>
      <xdr:col>19</xdr:col>
      <xdr:colOff>114300</xdr:colOff>
      <xdr:row>35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7239000" y="6848475"/>
          <a:ext cx="15716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32</xdr:row>
      <xdr:rowOff>9525</xdr:rowOff>
    </xdr:from>
    <xdr:to>
      <xdr:col>19</xdr:col>
      <xdr:colOff>219075</xdr:colOff>
      <xdr:row>36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229475" y="7096125"/>
          <a:ext cx="16668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24</xdr:row>
      <xdr:rowOff>152400</xdr:rowOff>
    </xdr:from>
    <xdr:to>
      <xdr:col>19</xdr:col>
      <xdr:colOff>314325</xdr:colOff>
      <xdr:row>28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248525" y="5343525"/>
          <a:ext cx="17430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8">
      <selection activeCell="V17" sqref="V17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3" width="17.7109375" style="1" customWidth="1"/>
    <col min="4" max="4" width="7.7109375" style="1" customWidth="1"/>
    <col min="5" max="5" width="26.7109375" style="1" customWidth="1"/>
    <col min="6" max="7" width="6.140625" style="1" customWidth="1"/>
    <col min="8" max="11" width="3.28125" style="1" customWidth="1"/>
    <col min="12" max="12" width="7.28125" style="1" customWidth="1"/>
    <col min="13" max="16" width="3.28125" style="1" customWidth="1"/>
    <col min="17" max="19" width="7.28125" style="1" customWidth="1"/>
    <col min="20" max="20" width="8.7109375" style="1" customWidth="1"/>
    <col min="21" max="16384" width="9.140625" style="1" customWidth="1"/>
  </cols>
  <sheetData>
    <row r="1" spans="1:20" ht="25.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20.25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5"/>
    </row>
    <row r="3" spans="1:20" ht="20.25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5"/>
    </row>
    <row r="5" spans="1:20" ht="18.75">
      <c r="A5" s="108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5"/>
    </row>
    <row r="7" spans="1:20" ht="18.75">
      <c r="A7" s="109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</row>
    <row r="9" s="2" customFormat="1" ht="18.75">
      <c r="A9" s="2" t="s">
        <v>67</v>
      </c>
    </row>
    <row r="10" ht="13.5" thickBot="1"/>
    <row r="11" spans="1:20" s="3" customFormat="1" ht="15.75" customHeight="1">
      <c r="A11" s="115" t="s">
        <v>7</v>
      </c>
      <c r="B11" s="117" t="s">
        <v>0</v>
      </c>
      <c r="C11" s="112" t="s">
        <v>1</v>
      </c>
      <c r="D11" s="112" t="s">
        <v>13</v>
      </c>
      <c r="E11" s="112" t="s">
        <v>31</v>
      </c>
      <c r="F11" s="117" t="s">
        <v>4</v>
      </c>
      <c r="G11" s="117"/>
      <c r="H11" s="120" t="s">
        <v>5</v>
      </c>
      <c r="I11" s="117"/>
      <c r="J11" s="117"/>
      <c r="K11" s="117"/>
      <c r="L11" s="100" t="s">
        <v>14</v>
      </c>
      <c r="M11" s="120" t="s">
        <v>6</v>
      </c>
      <c r="N11" s="117"/>
      <c r="O11" s="117"/>
      <c r="P11" s="117"/>
      <c r="Q11" s="100" t="s">
        <v>15</v>
      </c>
      <c r="R11" s="100" t="s">
        <v>17</v>
      </c>
      <c r="S11" s="110" t="s">
        <v>19</v>
      </c>
      <c r="T11" s="102" t="s">
        <v>16</v>
      </c>
    </row>
    <row r="12" spans="1:20" s="3" customFormat="1" ht="18.75" customHeight="1" thickBot="1">
      <c r="A12" s="116"/>
      <c r="B12" s="119"/>
      <c r="C12" s="113"/>
      <c r="D12" s="113"/>
      <c r="E12" s="121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101"/>
      <c r="M12" s="4">
        <v>1</v>
      </c>
      <c r="N12" s="4">
        <v>2</v>
      </c>
      <c r="O12" s="4">
        <v>3</v>
      </c>
      <c r="P12" s="4">
        <v>4</v>
      </c>
      <c r="Q12" s="101"/>
      <c r="R12" s="114"/>
      <c r="S12" s="111"/>
      <c r="T12" s="103"/>
    </row>
    <row r="13" spans="1:21" s="3" customFormat="1" ht="19.5" customHeight="1" thickTop="1">
      <c r="A13" s="30" t="s">
        <v>20</v>
      </c>
      <c r="B13" s="55">
        <v>3</v>
      </c>
      <c r="C13" s="6" t="s">
        <v>11</v>
      </c>
      <c r="D13" s="39" t="s">
        <v>38</v>
      </c>
      <c r="E13" s="38" t="s">
        <v>125</v>
      </c>
      <c r="F13" s="24" t="s">
        <v>82</v>
      </c>
      <c r="G13" s="32" t="s">
        <v>205</v>
      </c>
      <c r="H13" s="31">
        <v>0</v>
      </c>
      <c r="I13" s="31">
        <v>0</v>
      </c>
      <c r="J13" s="33">
        <v>2</v>
      </c>
      <c r="K13" s="33">
        <v>5</v>
      </c>
      <c r="L13" s="26">
        <f>H13+I13+J13+K13</f>
        <v>7</v>
      </c>
      <c r="M13" s="33">
        <v>0</v>
      </c>
      <c r="N13" s="33">
        <v>0</v>
      </c>
      <c r="O13" s="33">
        <v>5</v>
      </c>
      <c r="P13" s="33">
        <v>5</v>
      </c>
      <c r="Q13" s="26">
        <f>M13+N13+O13+P13</f>
        <v>10</v>
      </c>
      <c r="R13" s="26">
        <f>L13+Q13</f>
        <v>17</v>
      </c>
      <c r="S13" s="27">
        <v>0</v>
      </c>
      <c r="T13" s="28">
        <f>R13+S13</f>
        <v>17</v>
      </c>
      <c r="U13" s="29"/>
    </row>
    <row r="14" spans="1:21" s="3" customFormat="1" ht="19.5" customHeight="1">
      <c r="A14" s="30" t="s">
        <v>21</v>
      </c>
      <c r="B14" s="55">
        <v>2</v>
      </c>
      <c r="C14" s="38" t="s">
        <v>35</v>
      </c>
      <c r="D14" s="39" t="s">
        <v>38</v>
      </c>
      <c r="E14" s="38" t="s">
        <v>36</v>
      </c>
      <c r="F14" s="24" t="s">
        <v>82</v>
      </c>
      <c r="G14" s="32" t="s">
        <v>199</v>
      </c>
      <c r="H14" s="31">
        <v>1</v>
      </c>
      <c r="I14" s="31">
        <v>0</v>
      </c>
      <c r="J14" s="33">
        <v>2</v>
      </c>
      <c r="K14" s="33">
        <v>5</v>
      </c>
      <c r="L14" s="26">
        <f>H14+I14+J14+K14</f>
        <v>8</v>
      </c>
      <c r="M14" s="33">
        <v>2</v>
      </c>
      <c r="N14" s="33">
        <v>0</v>
      </c>
      <c r="O14" s="33">
        <v>5</v>
      </c>
      <c r="P14" s="33">
        <v>5</v>
      </c>
      <c r="Q14" s="26">
        <f>M14+N14+O14+P14</f>
        <v>12</v>
      </c>
      <c r="R14" s="26">
        <f>L14+Q14</f>
        <v>20</v>
      </c>
      <c r="S14" s="27">
        <v>0</v>
      </c>
      <c r="T14" s="28">
        <f>R14+S14</f>
        <v>20</v>
      </c>
      <c r="U14" s="29"/>
    </row>
    <row r="15" spans="1:21" s="3" customFormat="1" ht="19.5" customHeight="1">
      <c r="A15" s="30" t="s">
        <v>22</v>
      </c>
      <c r="B15" s="55">
        <v>401</v>
      </c>
      <c r="C15" s="6" t="s">
        <v>10</v>
      </c>
      <c r="D15" s="39" t="s">
        <v>37</v>
      </c>
      <c r="E15" s="38" t="s">
        <v>81</v>
      </c>
      <c r="F15" s="24" t="s">
        <v>82</v>
      </c>
      <c r="G15" s="32" t="s">
        <v>201</v>
      </c>
      <c r="H15" s="31">
        <v>5</v>
      </c>
      <c r="I15" s="31">
        <v>5</v>
      </c>
      <c r="J15" s="33">
        <v>5</v>
      </c>
      <c r="K15" s="33">
        <v>5</v>
      </c>
      <c r="L15" s="26">
        <f>H15+I15+J15+K15</f>
        <v>20</v>
      </c>
      <c r="M15" s="33">
        <v>0</v>
      </c>
      <c r="N15" s="33">
        <v>5</v>
      </c>
      <c r="O15" s="33">
        <v>0</v>
      </c>
      <c r="P15" s="33">
        <v>5</v>
      </c>
      <c r="Q15" s="26">
        <f>M15+N15+O15+P15</f>
        <v>10</v>
      </c>
      <c r="R15" s="26">
        <f>L15+Q15</f>
        <v>30</v>
      </c>
      <c r="S15" s="27">
        <v>0</v>
      </c>
      <c r="T15" s="28">
        <f>R15+S15</f>
        <v>30</v>
      </c>
      <c r="U15" s="29"/>
    </row>
    <row r="16" spans="1:21" s="3" customFormat="1" ht="19.5" customHeight="1">
      <c r="A16" s="30" t="s">
        <v>23</v>
      </c>
      <c r="B16" s="55">
        <v>7</v>
      </c>
      <c r="C16" s="75" t="s">
        <v>12</v>
      </c>
      <c r="D16" s="39" t="s">
        <v>38</v>
      </c>
      <c r="E16" s="38" t="s">
        <v>36</v>
      </c>
      <c r="F16" s="24" t="s">
        <v>82</v>
      </c>
      <c r="G16" s="32" t="s">
        <v>207</v>
      </c>
      <c r="H16" s="31">
        <v>2</v>
      </c>
      <c r="I16" s="31">
        <v>5</v>
      </c>
      <c r="J16" s="33">
        <v>5</v>
      </c>
      <c r="K16" s="33">
        <v>5</v>
      </c>
      <c r="L16" s="26">
        <f>H16+I16+J16+K16</f>
        <v>17</v>
      </c>
      <c r="M16" s="33">
        <v>1</v>
      </c>
      <c r="N16" s="33">
        <v>2</v>
      </c>
      <c r="O16" s="33">
        <v>5</v>
      </c>
      <c r="P16" s="33">
        <v>5</v>
      </c>
      <c r="Q16" s="26">
        <f>M16+N16+O16+P16</f>
        <v>13</v>
      </c>
      <c r="R16" s="26">
        <f>L16+Q16</f>
        <v>30</v>
      </c>
      <c r="S16" s="27">
        <v>0</v>
      </c>
      <c r="T16" s="28">
        <f>R16+S16</f>
        <v>30</v>
      </c>
      <c r="U16" s="29"/>
    </row>
    <row r="17" spans="1:21" s="3" customFormat="1" ht="19.5" customHeight="1">
      <c r="A17" s="30" t="s">
        <v>24</v>
      </c>
      <c r="B17" s="55">
        <v>51</v>
      </c>
      <c r="C17" s="6" t="s">
        <v>40</v>
      </c>
      <c r="D17" s="39" t="s">
        <v>38</v>
      </c>
      <c r="E17" s="38" t="s">
        <v>36</v>
      </c>
      <c r="F17" s="24" t="s">
        <v>82</v>
      </c>
      <c r="G17" s="32" t="s">
        <v>202</v>
      </c>
      <c r="H17" s="31">
        <v>5</v>
      </c>
      <c r="I17" s="31">
        <v>2</v>
      </c>
      <c r="J17" s="33">
        <v>5</v>
      </c>
      <c r="K17" s="33">
        <v>5</v>
      </c>
      <c r="L17" s="26">
        <f>H17+I17+J17+K17</f>
        <v>17</v>
      </c>
      <c r="M17" s="33">
        <v>2</v>
      </c>
      <c r="N17" s="33">
        <v>5</v>
      </c>
      <c r="O17" s="33">
        <v>5</v>
      </c>
      <c r="P17" s="33">
        <v>5</v>
      </c>
      <c r="Q17" s="26">
        <f>M17+N17+O17+P17</f>
        <v>17</v>
      </c>
      <c r="R17" s="26">
        <f>L17+Q17</f>
        <v>34</v>
      </c>
      <c r="S17" s="27">
        <v>0</v>
      </c>
      <c r="T17" s="28">
        <f>R17+S17</f>
        <v>34</v>
      </c>
      <c r="U17" s="29"/>
    </row>
    <row r="18" spans="1:21" s="3" customFormat="1" ht="19.5" customHeight="1">
      <c r="A18" s="30" t="s">
        <v>25</v>
      </c>
      <c r="B18" s="58">
        <v>411</v>
      </c>
      <c r="C18" s="6" t="s">
        <v>83</v>
      </c>
      <c r="D18" s="59" t="s">
        <v>37</v>
      </c>
      <c r="E18" s="38" t="s">
        <v>86</v>
      </c>
      <c r="F18" s="24" t="s">
        <v>82</v>
      </c>
      <c r="G18" s="60" t="s">
        <v>203</v>
      </c>
      <c r="H18" s="61">
        <v>3</v>
      </c>
      <c r="I18" s="61">
        <v>5</v>
      </c>
      <c r="J18" s="62">
        <v>5</v>
      </c>
      <c r="K18" s="62">
        <v>5</v>
      </c>
      <c r="L18" s="26">
        <f>H18+I18+J18+K18</f>
        <v>18</v>
      </c>
      <c r="M18" s="33">
        <v>5</v>
      </c>
      <c r="N18" s="33">
        <v>5</v>
      </c>
      <c r="O18" s="33">
        <v>5</v>
      </c>
      <c r="P18" s="33">
        <v>5</v>
      </c>
      <c r="Q18" s="26">
        <f>M18+N18+O18+P18</f>
        <v>20</v>
      </c>
      <c r="R18" s="41">
        <f>L18+Q18</f>
        <v>38</v>
      </c>
      <c r="S18" s="33">
        <v>0</v>
      </c>
      <c r="T18" s="42">
        <f>R18+S18</f>
        <v>38</v>
      </c>
      <c r="U18" s="29"/>
    </row>
    <row r="19" spans="1:21" s="3" customFormat="1" ht="19.5" customHeight="1">
      <c r="A19" s="73" t="s">
        <v>26</v>
      </c>
      <c r="B19" s="58">
        <v>10</v>
      </c>
      <c r="C19" s="148" t="s">
        <v>78</v>
      </c>
      <c r="D19" s="59" t="s">
        <v>38</v>
      </c>
      <c r="E19" s="149" t="s">
        <v>80</v>
      </c>
      <c r="F19" s="24" t="s">
        <v>82</v>
      </c>
      <c r="G19" s="60" t="s">
        <v>206</v>
      </c>
      <c r="H19" s="61">
        <v>5</v>
      </c>
      <c r="I19" s="61">
        <v>5</v>
      </c>
      <c r="J19" s="61">
        <v>5</v>
      </c>
      <c r="K19" s="61">
        <v>5</v>
      </c>
      <c r="L19" s="26">
        <f>H19+I19+J19+K19</f>
        <v>20</v>
      </c>
      <c r="M19" s="33">
        <v>5</v>
      </c>
      <c r="N19" s="33">
        <v>5</v>
      </c>
      <c r="O19" s="33">
        <v>5</v>
      </c>
      <c r="P19" s="33">
        <v>3</v>
      </c>
      <c r="Q19" s="26">
        <f>M19+N19+O19+P19</f>
        <v>18</v>
      </c>
      <c r="R19" s="41">
        <f>L19+Q19</f>
        <v>38</v>
      </c>
      <c r="S19" s="33">
        <v>0</v>
      </c>
      <c r="T19" s="42">
        <f>R19+S19</f>
        <v>38</v>
      </c>
      <c r="U19" s="29"/>
    </row>
    <row r="20" spans="1:21" s="3" customFormat="1" ht="19.5" customHeight="1">
      <c r="A20" s="50" t="s">
        <v>27</v>
      </c>
      <c r="B20" s="55">
        <v>6</v>
      </c>
      <c r="C20" s="75" t="s">
        <v>79</v>
      </c>
      <c r="D20" s="39" t="s">
        <v>38</v>
      </c>
      <c r="E20" s="38" t="s">
        <v>125</v>
      </c>
      <c r="F20" s="24" t="s">
        <v>82</v>
      </c>
      <c r="G20" s="32" t="s">
        <v>200</v>
      </c>
      <c r="H20" s="31">
        <v>5</v>
      </c>
      <c r="I20" s="31">
        <v>5</v>
      </c>
      <c r="J20" s="33">
        <v>5</v>
      </c>
      <c r="K20" s="33">
        <v>5</v>
      </c>
      <c r="L20" s="26">
        <f>H20+I20+J20+K20</f>
        <v>20</v>
      </c>
      <c r="M20" s="33">
        <v>5</v>
      </c>
      <c r="N20" s="33">
        <v>5</v>
      </c>
      <c r="O20" s="33">
        <v>5</v>
      </c>
      <c r="P20" s="33">
        <v>5</v>
      </c>
      <c r="Q20" s="26">
        <f>M20+N20+O20+P20</f>
        <v>20</v>
      </c>
      <c r="R20" s="41">
        <f>L20+Q20</f>
        <v>40</v>
      </c>
      <c r="S20" s="33">
        <v>0</v>
      </c>
      <c r="T20" s="42">
        <f>R20+S20</f>
        <v>40</v>
      </c>
      <c r="U20" s="29"/>
    </row>
    <row r="21" spans="1:21" s="3" customFormat="1" ht="19.5" customHeight="1" thickBot="1">
      <c r="A21" s="51" t="s">
        <v>28</v>
      </c>
      <c r="B21" s="74">
        <v>52</v>
      </c>
      <c r="C21" s="77" t="s">
        <v>198</v>
      </c>
      <c r="D21" s="49" t="s">
        <v>38</v>
      </c>
      <c r="E21" s="44" t="s">
        <v>127</v>
      </c>
      <c r="F21" s="46" t="s">
        <v>82</v>
      </c>
      <c r="G21" s="35" t="s">
        <v>204</v>
      </c>
      <c r="H21" s="34">
        <v>5</v>
      </c>
      <c r="I21" s="34">
        <v>5</v>
      </c>
      <c r="J21" s="36">
        <v>5</v>
      </c>
      <c r="K21" s="36">
        <v>5</v>
      </c>
      <c r="L21" s="47">
        <f>H21+I21+J21+K21</f>
        <v>20</v>
      </c>
      <c r="M21" s="36">
        <v>5</v>
      </c>
      <c r="N21" s="36">
        <v>5</v>
      </c>
      <c r="O21" s="36">
        <v>5</v>
      </c>
      <c r="P21" s="36">
        <v>5</v>
      </c>
      <c r="Q21" s="47">
        <f>M21+N21+O21+P21</f>
        <v>20</v>
      </c>
      <c r="R21" s="52">
        <f>L21+Q21</f>
        <v>40</v>
      </c>
      <c r="S21" s="36">
        <v>0</v>
      </c>
      <c r="T21" s="53">
        <f>R21+S21</f>
        <v>40</v>
      </c>
      <c r="U21" s="29"/>
    </row>
    <row r="22" spans="1:21" s="3" customFormat="1" ht="19.5" customHeight="1">
      <c r="A22" s="65"/>
      <c r="B22" s="66"/>
      <c r="C22" s="72"/>
      <c r="D22" s="67"/>
      <c r="E22" s="68"/>
      <c r="F22" s="69"/>
      <c r="G22" s="69"/>
      <c r="H22" s="65"/>
      <c r="I22" s="65"/>
      <c r="J22" s="70"/>
      <c r="K22" s="70"/>
      <c r="L22" s="71"/>
      <c r="M22" s="70"/>
      <c r="N22" s="70"/>
      <c r="O22" s="70"/>
      <c r="P22" s="70"/>
      <c r="Q22" s="71"/>
      <c r="R22" s="71"/>
      <c r="S22" s="70"/>
      <c r="T22" s="71"/>
      <c r="U22" s="29"/>
    </row>
    <row r="23" spans="1:21" s="3" customFormat="1" ht="19.5" customHeight="1">
      <c r="A23" s="65"/>
      <c r="B23" s="66"/>
      <c r="C23" s="72"/>
      <c r="D23" s="67"/>
      <c r="E23" s="68"/>
      <c r="F23" s="69"/>
      <c r="G23" s="69"/>
      <c r="H23" s="65"/>
      <c r="I23" s="65"/>
      <c r="J23" s="70"/>
      <c r="K23" s="70"/>
      <c r="L23" s="71"/>
      <c r="M23" s="70"/>
      <c r="N23" s="70"/>
      <c r="O23" s="70"/>
      <c r="P23" s="70"/>
      <c r="Q23" s="71"/>
      <c r="R23" s="71"/>
      <c r="S23" s="70"/>
      <c r="T23" s="71"/>
      <c r="U23" s="29"/>
    </row>
    <row r="24" spans="1:3" ht="12.75">
      <c r="A24" s="19"/>
      <c r="C24" s="72"/>
    </row>
    <row r="25" spans="1:3" ht="12.75">
      <c r="A25" s="19"/>
      <c r="C25" s="72"/>
    </row>
    <row r="35" spans="9:13" ht="12.75">
      <c r="I35" s="118"/>
      <c r="J35" s="118"/>
      <c r="K35" s="118"/>
      <c r="L35" s="118"/>
      <c r="M35" s="118"/>
    </row>
    <row r="36" spans="9:13" ht="12.75">
      <c r="I36" s="118"/>
      <c r="J36" s="118"/>
      <c r="K36" s="118"/>
      <c r="L36" s="118"/>
      <c r="M36" s="118"/>
    </row>
  </sheetData>
  <sheetProtection/>
  <mergeCells count="20">
    <mergeCell ref="A11:A12"/>
    <mergeCell ref="F11:G11"/>
    <mergeCell ref="I35:M35"/>
    <mergeCell ref="I36:M36"/>
    <mergeCell ref="C11:C12"/>
    <mergeCell ref="B11:B12"/>
    <mergeCell ref="M11:P11"/>
    <mergeCell ref="E11:E12"/>
    <mergeCell ref="L11:L12"/>
    <mergeCell ref="H11:K11"/>
    <mergeCell ref="Q11:Q12"/>
    <mergeCell ref="T11:T12"/>
    <mergeCell ref="A1:T1"/>
    <mergeCell ref="A2:T2"/>
    <mergeCell ref="A3:T3"/>
    <mergeCell ref="A5:T5"/>
    <mergeCell ref="A7:T7"/>
    <mergeCell ref="S11:S12"/>
    <mergeCell ref="D11:D12"/>
    <mergeCell ref="R11:R12"/>
  </mergeCells>
  <printOptions/>
  <pageMargins left="0.2362204724409449" right="0" top="1.11" bottom="0.5905511811023623" header="1.1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5">
      <selection activeCell="O20" sqref="O20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3" width="17.7109375" style="1" customWidth="1"/>
    <col min="4" max="4" width="7.7109375" style="19" customWidth="1"/>
    <col min="5" max="5" width="26.7109375" style="1" customWidth="1"/>
    <col min="6" max="7" width="6.140625" style="1" customWidth="1"/>
    <col min="8" max="11" width="3.28125" style="1" customWidth="1"/>
    <col min="12" max="12" width="7.28125" style="1" customWidth="1"/>
    <col min="13" max="16" width="3.28125" style="1" customWidth="1"/>
    <col min="17" max="19" width="7.28125" style="1" customWidth="1"/>
    <col min="20" max="20" width="8.7109375" style="1" customWidth="1"/>
    <col min="21" max="16384" width="9.140625" style="1" customWidth="1"/>
  </cols>
  <sheetData>
    <row r="1" spans="1:20" ht="25.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20.25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5"/>
    </row>
    <row r="3" spans="1:20" ht="20.25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5"/>
    </row>
    <row r="5" spans="1:20" ht="18.75">
      <c r="A5" s="108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5"/>
    </row>
    <row r="7" spans="1:20" ht="18.75">
      <c r="A7" s="109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</row>
    <row r="9" spans="1:4" s="2" customFormat="1" ht="18.75">
      <c r="A9" s="2" t="s">
        <v>43</v>
      </c>
      <c r="D9" s="21"/>
    </row>
    <row r="10" ht="13.5" thickBot="1"/>
    <row r="11" spans="1:20" s="3" customFormat="1" ht="15.75" customHeight="1">
      <c r="A11" s="115" t="s">
        <v>7</v>
      </c>
      <c r="B11" s="117" t="s">
        <v>0</v>
      </c>
      <c r="C11" s="112" t="s">
        <v>1</v>
      </c>
      <c r="D11" s="112" t="s">
        <v>13</v>
      </c>
      <c r="E11" s="112" t="s">
        <v>31</v>
      </c>
      <c r="F11" s="117" t="s">
        <v>4</v>
      </c>
      <c r="G11" s="117"/>
      <c r="H11" s="120" t="s">
        <v>5</v>
      </c>
      <c r="I11" s="117"/>
      <c r="J11" s="117"/>
      <c r="K11" s="117"/>
      <c r="L11" s="100" t="s">
        <v>14</v>
      </c>
      <c r="M11" s="120" t="s">
        <v>6</v>
      </c>
      <c r="N11" s="117"/>
      <c r="O11" s="117"/>
      <c r="P11" s="117"/>
      <c r="Q11" s="100" t="s">
        <v>15</v>
      </c>
      <c r="R11" s="100" t="s">
        <v>17</v>
      </c>
      <c r="S11" s="110" t="s">
        <v>19</v>
      </c>
      <c r="T11" s="102" t="s">
        <v>16</v>
      </c>
    </row>
    <row r="12" spans="1:20" s="3" customFormat="1" ht="18.75" customHeight="1" thickBot="1">
      <c r="A12" s="116"/>
      <c r="B12" s="119"/>
      <c r="C12" s="113"/>
      <c r="D12" s="113"/>
      <c r="E12" s="121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101"/>
      <c r="M12" s="4">
        <v>1</v>
      </c>
      <c r="N12" s="4">
        <v>2</v>
      </c>
      <c r="O12" s="4">
        <v>3</v>
      </c>
      <c r="P12" s="4">
        <v>4</v>
      </c>
      <c r="Q12" s="101"/>
      <c r="R12" s="114"/>
      <c r="S12" s="111"/>
      <c r="T12" s="103"/>
    </row>
    <row r="13" spans="1:21" s="3" customFormat="1" ht="19.5" customHeight="1" thickTop="1">
      <c r="A13" s="22" t="s">
        <v>20</v>
      </c>
      <c r="B13" s="64">
        <v>51</v>
      </c>
      <c r="C13" s="6" t="s">
        <v>40</v>
      </c>
      <c r="D13" s="40" t="s">
        <v>38</v>
      </c>
      <c r="E13" s="80" t="s">
        <v>36</v>
      </c>
      <c r="F13" s="24" t="s">
        <v>75</v>
      </c>
      <c r="G13" s="24" t="s">
        <v>183</v>
      </c>
      <c r="H13" s="23">
        <v>1</v>
      </c>
      <c r="I13" s="23">
        <v>0</v>
      </c>
      <c r="J13" s="25">
        <v>1</v>
      </c>
      <c r="K13" s="25">
        <v>0</v>
      </c>
      <c r="L13" s="26">
        <f>H13+I13+J13+K13</f>
        <v>2</v>
      </c>
      <c r="M13" s="25">
        <v>0</v>
      </c>
      <c r="N13" s="25">
        <v>0</v>
      </c>
      <c r="O13" s="25">
        <v>3</v>
      </c>
      <c r="P13" s="25">
        <v>0</v>
      </c>
      <c r="Q13" s="26">
        <f>M13+N13+O13+P13</f>
        <v>3</v>
      </c>
      <c r="R13" s="26">
        <f>L13+Q13</f>
        <v>5</v>
      </c>
      <c r="S13" s="27">
        <v>0</v>
      </c>
      <c r="T13" s="28">
        <f>R13+S13</f>
        <v>5</v>
      </c>
      <c r="U13" s="29"/>
    </row>
    <row r="14" spans="1:21" s="3" customFormat="1" ht="19.5" customHeight="1">
      <c r="A14" s="22" t="s">
        <v>21</v>
      </c>
      <c r="B14" s="55">
        <v>411</v>
      </c>
      <c r="C14" s="6" t="s">
        <v>83</v>
      </c>
      <c r="D14" s="40" t="s">
        <v>37</v>
      </c>
      <c r="E14" s="6" t="s">
        <v>86</v>
      </c>
      <c r="F14" s="24" t="s">
        <v>75</v>
      </c>
      <c r="G14" s="32" t="s">
        <v>193</v>
      </c>
      <c r="H14" s="31">
        <v>1</v>
      </c>
      <c r="I14" s="31">
        <v>2</v>
      </c>
      <c r="J14" s="33">
        <v>2</v>
      </c>
      <c r="K14" s="33">
        <v>2</v>
      </c>
      <c r="L14" s="26">
        <f>H14+I14+J14+K14</f>
        <v>7</v>
      </c>
      <c r="M14" s="33">
        <v>5</v>
      </c>
      <c r="N14" s="33">
        <v>1</v>
      </c>
      <c r="O14" s="33">
        <v>2</v>
      </c>
      <c r="P14" s="33">
        <v>0</v>
      </c>
      <c r="Q14" s="26">
        <f>M14+N14+O14+P14</f>
        <v>8</v>
      </c>
      <c r="R14" s="26">
        <f>L14+Q14</f>
        <v>15</v>
      </c>
      <c r="S14" s="27">
        <v>0</v>
      </c>
      <c r="T14" s="28">
        <f>R14+S14</f>
        <v>15</v>
      </c>
      <c r="U14" s="29"/>
    </row>
    <row r="15" spans="1:21" s="3" customFormat="1" ht="19.5" customHeight="1">
      <c r="A15" s="22" t="s">
        <v>22</v>
      </c>
      <c r="B15" s="55">
        <v>52</v>
      </c>
      <c r="C15" s="6" t="s">
        <v>18</v>
      </c>
      <c r="D15" s="40" t="s">
        <v>38</v>
      </c>
      <c r="E15" s="6" t="s">
        <v>127</v>
      </c>
      <c r="F15" s="24" t="s">
        <v>75</v>
      </c>
      <c r="G15" s="32" t="s">
        <v>187</v>
      </c>
      <c r="H15" s="31">
        <v>1</v>
      </c>
      <c r="I15" s="31">
        <v>5</v>
      </c>
      <c r="J15" s="33">
        <v>5</v>
      </c>
      <c r="K15" s="33">
        <v>0</v>
      </c>
      <c r="L15" s="26">
        <f>H15+I15+J15+K15</f>
        <v>11</v>
      </c>
      <c r="M15" s="33">
        <v>1</v>
      </c>
      <c r="N15" s="33">
        <v>5</v>
      </c>
      <c r="O15" s="33">
        <v>4</v>
      </c>
      <c r="P15" s="33">
        <v>0</v>
      </c>
      <c r="Q15" s="26">
        <f>M15+N15+O15+P15</f>
        <v>10</v>
      </c>
      <c r="R15" s="26">
        <f>L15+Q15</f>
        <v>21</v>
      </c>
      <c r="S15" s="27">
        <v>0</v>
      </c>
      <c r="T15" s="28">
        <f>R15+S15</f>
        <v>21</v>
      </c>
      <c r="U15" s="29"/>
    </row>
    <row r="16" spans="1:21" s="3" customFormat="1" ht="19.5" customHeight="1">
      <c r="A16" s="22" t="s">
        <v>23</v>
      </c>
      <c r="B16" s="55">
        <v>68</v>
      </c>
      <c r="C16" s="6" t="s">
        <v>44</v>
      </c>
      <c r="D16" s="40" t="s">
        <v>38</v>
      </c>
      <c r="E16" s="6" t="s">
        <v>85</v>
      </c>
      <c r="F16" s="24" t="s">
        <v>75</v>
      </c>
      <c r="G16" s="32" t="s">
        <v>187</v>
      </c>
      <c r="H16" s="31">
        <v>5</v>
      </c>
      <c r="I16" s="31">
        <v>5</v>
      </c>
      <c r="J16" s="33">
        <v>5</v>
      </c>
      <c r="K16" s="33">
        <v>5</v>
      </c>
      <c r="L16" s="26">
        <f>H16+I16+J16+K16</f>
        <v>20</v>
      </c>
      <c r="M16" s="33">
        <v>1</v>
      </c>
      <c r="N16" s="33">
        <v>5</v>
      </c>
      <c r="O16" s="33">
        <v>5</v>
      </c>
      <c r="P16" s="33">
        <v>5</v>
      </c>
      <c r="Q16" s="26">
        <f>M16+N16+O16+P16</f>
        <v>16</v>
      </c>
      <c r="R16" s="26">
        <f>L16+Q16</f>
        <v>36</v>
      </c>
      <c r="S16" s="27">
        <v>0</v>
      </c>
      <c r="T16" s="28">
        <f>R16+S16</f>
        <v>36</v>
      </c>
      <c r="U16" s="29"/>
    </row>
    <row r="17" spans="1:21" s="3" customFormat="1" ht="19.5" customHeight="1">
      <c r="A17" s="22" t="s">
        <v>24</v>
      </c>
      <c r="B17" s="55">
        <v>412</v>
      </c>
      <c r="C17" s="6" t="s">
        <v>47</v>
      </c>
      <c r="D17" s="40" t="s">
        <v>37</v>
      </c>
      <c r="E17" s="6" t="s">
        <v>88</v>
      </c>
      <c r="F17" s="24" t="s">
        <v>75</v>
      </c>
      <c r="G17" s="32" t="s">
        <v>186</v>
      </c>
      <c r="H17" s="31">
        <v>5</v>
      </c>
      <c r="I17" s="31">
        <v>5</v>
      </c>
      <c r="J17" s="33">
        <v>5</v>
      </c>
      <c r="K17" s="33">
        <v>5</v>
      </c>
      <c r="L17" s="26">
        <f>H17+I17+J17+K17</f>
        <v>20</v>
      </c>
      <c r="M17" s="33">
        <v>5</v>
      </c>
      <c r="N17" s="33">
        <v>5</v>
      </c>
      <c r="O17" s="33">
        <v>5</v>
      </c>
      <c r="P17" s="33">
        <v>5</v>
      </c>
      <c r="Q17" s="26">
        <f>M17+N17+O17+P17</f>
        <v>20</v>
      </c>
      <c r="R17" s="26">
        <f>L17+Q17</f>
        <v>40</v>
      </c>
      <c r="S17" s="27">
        <v>0</v>
      </c>
      <c r="T17" s="28">
        <f>R17+S17</f>
        <v>40</v>
      </c>
      <c r="U17" s="29"/>
    </row>
    <row r="18" spans="1:21" s="3" customFormat="1" ht="19.5" customHeight="1">
      <c r="A18" s="22" t="s">
        <v>25</v>
      </c>
      <c r="B18" s="40">
        <v>413</v>
      </c>
      <c r="C18" s="75" t="s">
        <v>84</v>
      </c>
      <c r="D18" s="40" t="s">
        <v>37</v>
      </c>
      <c r="E18" s="75" t="s">
        <v>89</v>
      </c>
      <c r="F18" s="24" t="s">
        <v>75</v>
      </c>
      <c r="G18" s="32" t="s">
        <v>190</v>
      </c>
      <c r="H18" s="31">
        <v>5</v>
      </c>
      <c r="I18" s="31">
        <v>5</v>
      </c>
      <c r="J18" s="33">
        <v>5</v>
      </c>
      <c r="K18" s="33">
        <v>5</v>
      </c>
      <c r="L18" s="26">
        <f>H18+I18+J18+K18</f>
        <v>20</v>
      </c>
      <c r="M18" s="33">
        <v>5</v>
      </c>
      <c r="N18" s="33">
        <v>5</v>
      </c>
      <c r="O18" s="33">
        <v>5</v>
      </c>
      <c r="P18" s="33">
        <v>5</v>
      </c>
      <c r="Q18" s="26">
        <f>M18+N18+O18+P18</f>
        <v>20</v>
      </c>
      <c r="R18" s="41">
        <f>L18+Q18</f>
        <v>40</v>
      </c>
      <c r="S18" s="33">
        <v>0</v>
      </c>
      <c r="T18" s="42">
        <f>R18+S18</f>
        <v>40</v>
      </c>
      <c r="U18" s="29"/>
    </row>
    <row r="19" spans="1:20" s="3" customFormat="1" ht="19.5" customHeight="1">
      <c r="A19" s="22" t="s">
        <v>26</v>
      </c>
      <c r="B19" s="40">
        <v>56</v>
      </c>
      <c r="C19" s="6" t="s">
        <v>8</v>
      </c>
      <c r="D19" s="40" t="s">
        <v>38</v>
      </c>
      <c r="E19" s="6" t="s">
        <v>87</v>
      </c>
      <c r="F19" s="24" t="s">
        <v>75</v>
      </c>
      <c r="G19" s="32" t="s">
        <v>194</v>
      </c>
      <c r="H19" s="31">
        <v>5</v>
      </c>
      <c r="I19" s="31">
        <v>5</v>
      </c>
      <c r="J19" s="33">
        <v>5</v>
      </c>
      <c r="K19" s="33">
        <v>5</v>
      </c>
      <c r="L19" s="26">
        <f>H19+I19+J19+K19</f>
        <v>20</v>
      </c>
      <c r="M19" s="33">
        <v>5</v>
      </c>
      <c r="N19" s="33">
        <v>5</v>
      </c>
      <c r="O19" s="33">
        <v>5</v>
      </c>
      <c r="P19" s="33">
        <v>5</v>
      </c>
      <c r="Q19" s="26">
        <f>M19+N19+O19+P19</f>
        <v>20</v>
      </c>
      <c r="R19" s="41">
        <f>L19+Q19</f>
        <v>40</v>
      </c>
      <c r="S19" s="33">
        <v>0</v>
      </c>
      <c r="T19" s="42">
        <f>R19+S19</f>
        <v>40</v>
      </c>
    </row>
    <row r="20" spans="1:20" s="3" customFormat="1" ht="19.5" customHeight="1" thickBot="1">
      <c r="A20" s="79" t="s">
        <v>27</v>
      </c>
      <c r="B20" s="56">
        <v>53</v>
      </c>
      <c r="C20" s="77" t="s">
        <v>9</v>
      </c>
      <c r="D20" s="45" t="s">
        <v>38</v>
      </c>
      <c r="E20" s="77" t="s">
        <v>125</v>
      </c>
      <c r="F20" s="46" t="s">
        <v>75</v>
      </c>
      <c r="G20" s="35"/>
      <c r="H20" s="34">
        <v>5</v>
      </c>
      <c r="I20" s="34">
        <v>5</v>
      </c>
      <c r="J20" s="36">
        <v>5</v>
      </c>
      <c r="K20" s="36">
        <v>5</v>
      </c>
      <c r="L20" s="47">
        <f>H20+I20+J20+K20</f>
        <v>20</v>
      </c>
      <c r="M20" s="36" t="s">
        <v>177</v>
      </c>
      <c r="N20" s="36" t="s">
        <v>177</v>
      </c>
      <c r="O20" s="36" t="s">
        <v>177</v>
      </c>
      <c r="P20" s="36" t="s">
        <v>177</v>
      </c>
      <c r="Q20" s="47" t="s">
        <v>177</v>
      </c>
      <c r="R20" s="52" t="s">
        <v>177</v>
      </c>
      <c r="S20" s="36" t="s">
        <v>177</v>
      </c>
      <c r="T20" s="53" t="s">
        <v>177</v>
      </c>
    </row>
    <row r="21" spans="1:20" s="3" customFormat="1" ht="19.5" customHeight="1">
      <c r="A21" s="65"/>
      <c r="B21" s="78"/>
      <c r="C21" s="68"/>
      <c r="D21" s="78"/>
      <c r="E21" s="68"/>
      <c r="F21" s="69"/>
      <c r="G21" s="69"/>
      <c r="H21" s="65"/>
      <c r="I21" s="65"/>
      <c r="J21" s="70"/>
      <c r="K21" s="70"/>
      <c r="L21" s="71"/>
      <c r="M21" s="70"/>
      <c r="N21" s="70"/>
      <c r="O21" s="70"/>
      <c r="P21" s="70"/>
      <c r="Q21" s="71"/>
      <c r="R21" s="71"/>
      <c r="S21" s="70"/>
      <c r="T21" s="71"/>
    </row>
    <row r="22" spans="1:20" s="3" customFormat="1" ht="19.5" customHeight="1">
      <c r="A22" s="65"/>
      <c r="B22" s="78"/>
      <c r="C22" s="68"/>
      <c r="D22" s="78"/>
      <c r="E22" s="68"/>
      <c r="F22" s="69"/>
      <c r="G22" s="69"/>
      <c r="H22" s="65"/>
      <c r="I22" s="65"/>
      <c r="J22" s="70"/>
      <c r="K22" s="70"/>
      <c r="L22" s="71"/>
      <c r="M22" s="70"/>
      <c r="N22" s="70"/>
      <c r="O22" s="70"/>
      <c r="P22" s="70"/>
      <c r="Q22" s="71"/>
      <c r="R22" s="71"/>
      <c r="S22" s="70"/>
      <c r="T22" s="71"/>
    </row>
    <row r="23" spans="1:20" s="3" customFormat="1" ht="19.5" customHeight="1">
      <c r="A23" s="65"/>
      <c r="B23" s="78"/>
      <c r="C23" s="68"/>
      <c r="D23" s="78"/>
      <c r="E23" s="68"/>
      <c r="F23" s="69"/>
      <c r="G23" s="69"/>
      <c r="H23" s="65"/>
      <c r="I23" s="65"/>
      <c r="J23" s="70"/>
      <c r="K23" s="70"/>
      <c r="L23" s="71"/>
      <c r="M23" s="70"/>
      <c r="N23" s="70"/>
      <c r="O23" s="70"/>
      <c r="P23" s="70"/>
      <c r="Q23" s="71"/>
      <c r="R23" s="71"/>
      <c r="S23" s="70"/>
      <c r="T23" s="71"/>
    </row>
    <row r="24" spans="1:20" s="3" customFormat="1" ht="19.5" customHeight="1">
      <c r="A24" s="65"/>
      <c r="B24" s="78"/>
      <c r="C24" s="68"/>
      <c r="D24" s="78"/>
      <c r="E24" s="68"/>
      <c r="F24" s="69"/>
      <c r="G24" s="69"/>
      <c r="H24" s="65"/>
      <c r="I24" s="65"/>
      <c r="J24" s="70"/>
      <c r="K24" s="70"/>
      <c r="L24" s="71"/>
      <c r="M24" s="70"/>
      <c r="N24" s="70"/>
      <c r="O24" s="70"/>
      <c r="P24" s="70"/>
      <c r="Q24" s="71"/>
      <c r="R24" s="71"/>
      <c r="S24" s="70"/>
      <c r="T24" s="71"/>
    </row>
    <row r="25" spans="1:20" s="3" customFormat="1" ht="19.5" customHeight="1">
      <c r="A25" s="65"/>
      <c r="B25" s="78"/>
      <c r="C25" s="68"/>
      <c r="D25" s="78"/>
      <c r="E25" s="68"/>
      <c r="F25" s="69"/>
      <c r="G25" s="69"/>
      <c r="H25" s="65"/>
      <c r="I25" s="65"/>
      <c r="J25" s="70"/>
      <c r="K25" s="70"/>
      <c r="L25" s="71"/>
      <c r="M25" s="70"/>
      <c r="N25" s="70"/>
      <c r="O25" s="70"/>
      <c r="P25" s="70"/>
      <c r="Q25" s="71"/>
      <c r="R25" s="71"/>
      <c r="S25" s="70"/>
      <c r="T25" s="71"/>
    </row>
    <row r="26" spans="1:20" s="3" customFormat="1" ht="19.5" customHeight="1">
      <c r="A26" s="65"/>
      <c r="B26" s="78"/>
      <c r="C26" s="68"/>
      <c r="D26" s="78"/>
      <c r="E26" s="68"/>
      <c r="F26" s="69"/>
      <c r="G26" s="69"/>
      <c r="H26" s="65"/>
      <c r="I26" s="65"/>
      <c r="J26" s="70"/>
      <c r="K26" s="70"/>
      <c r="L26" s="71"/>
      <c r="M26" s="70"/>
      <c r="N26" s="70"/>
      <c r="O26" s="70"/>
      <c r="P26" s="70"/>
      <c r="Q26" s="71"/>
      <c r="R26" s="71"/>
      <c r="S26" s="70"/>
      <c r="T26" s="71"/>
    </row>
    <row r="27" spans="1:20" s="3" customFormat="1" ht="19.5" customHeight="1">
      <c r="A27" s="65"/>
      <c r="B27" s="66"/>
      <c r="C27" s="68"/>
      <c r="D27" s="78"/>
      <c r="E27" s="68"/>
      <c r="F27" s="69"/>
      <c r="G27" s="69"/>
      <c r="H27" s="65"/>
      <c r="I27" s="65"/>
      <c r="J27" s="70"/>
      <c r="K27" s="70"/>
      <c r="L27" s="71"/>
      <c r="M27" s="70"/>
      <c r="N27" s="70"/>
      <c r="O27" s="70"/>
      <c r="P27" s="70"/>
      <c r="Q27" s="71"/>
      <c r="R27" s="71"/>
      <c r="S27" s="70"/>
      <c r="T27" s="71"/>
    </row>
    <row r="28" spans="1:20" s="3" customFormat="1" ht="19.5" customHeight="1">
      <c r="A28" s="65"/>
      <c r="B28" s="66"/>
      <c r="C28" s="68"/>
      <c r="D28" s="78"/>
      <c r="E28" s="68"/>
      <c r="F28" s="69"/>
      <c r="G28" s="69"/>
      <c r="H28" s="65"/>
      <c r="I28" s="65"/>
      <c r="J28" s="70"/>
      <c r="K28" s="70"/>
      <c r="L28" s="71"/>
      <c r="M28" s="70"/>
      <c r="N28" s="70"/>
      <c r="O28" s="70"/>
      <c r="P28" s="70"/>
      <c r="Q28" s="71"/>
      <c r="R28" s="71"/>
      <c r="S28" s="70"/>
      <c r="T28" s="71"/>
    </row>
  </sheetData>
  <sheetProtection/>
  <mergeCells count="18">
    <mergeCell ref="A1:T1"/>
    <mergeCell ref="A2:T2"/>
    <mergeCell ref="A3:T3"/>
    <mergeCell ref="A5:T5"/>
    <mergeCell ref="A7:T7"/>
    <mergeCell ref="H11:K11"/>
    <mergeCell ref="S11:S12"/>
    <mergeCell ref="T11:T12"/>
    <mergeCell ref="E11:E12"/>
    <mergeCell ref="F11:G11"/>
    <mergeCell ref="Q11:Q12"/>
    <mergeCell ref="R11:R12"/>
    <mergeCell ref="A11:A12"/>
    <mergeCell ref="B11:B12"/>
    <mergeCell ref="C11:C12"/>
    <mergeCell ref="D11:D12"/>
    <mergeCell ref="L11:L12"/>
    <mergeCell ref="M11:P11"/>
  </mergeCells>
  <printOptions/>
  <pageMargins left="0" right="0" top="0.93" bottom="0.53" header="0.9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8">
      <selection activeCell="T23" sqref="T23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3" width="17.7109375" style="1" customWidth="1"/>
    <col min="4" max="4" width="7.7109375" style="19" customWidth="1"/>
    <col min="5" max="5" width="26.7109375" style="19" customWidth="1"/>
    <col min="6" max="7" width="6.140625" style="1" customWidth="1"/>
    <col min="8" max="11" width="3.28125" style="1" customWidth="1"/>
    <col min="12" max="12" width="7.28125" style="1" customWidth="1"/>
    <col min="13" max="16" width="3.28125" style="1" customWidth="1"/>
    <col min="17" max="19" width="7.28125" style="1" customWidth="1"/>
    <col min="20" max="20" width="8.7109375" style="1" customWidth="1"/>
    <col min="21" max="16384" width="9.140625" style="1" customWidth="1"/>
  </cols>
  <sheetData>
    <row r="1" spans="1:20" ht="25.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20.25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20.25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5" spans="1:20" ht="18.75">
      <c r="A5" s="108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5"/>
    </row>
    <row r="7" spans="1:20" ht="18.75">
      <c r="A7" s="109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</row>
    <row r="9" spans="1:5" s="2" customFormat="1" ht="18.75">
      <c r="A9" s="2" t="s">
        <v>68</v>
      </c>
      <c r="D9" s="21"/>
      <c r="E9" s="21"/>
    </row>
    <row r="10" ht="13.5" thickBot="1"/>
    <row r="11" spans="1:20" s="3" customFormat="1" ht="15.75" customHeight="1">
      <c r="A11" s="115" t="s">
        <v>7</v>
      </c>
      <c r="B11" s="117" t="s">
        <v>0</v>
      </c>
      <c r="C11" s="112" t="s">
        <v>1</v>
      </c>
      <c r="D11" s="112" t="s">
        <v>13</v>
      </c>
      <c r="E11" s="112" t="s">
        <v>31</v>
      </c>
      <c r="F11" s="117" t="s">
        <v>4</v>
      </c>
      <c r="G11" s="117"/>
      <c r="H11" s="120" t="s">
        <v>5</v>
      </c>
      <c r="I11" s="117"/>
      <c r="J11" s="117"/>
      <c r="K11" s="117"/>
      <c r="L11" s="100" t="s">
        <v>14</v>
      </c>
      <c r="M11" s="120" t="s">
        <v>6</v>
      </c>
      <c r="N11" s="117"/>
      <c r="O11" s="117"/>
      <c r="P11" s="117"/>
      <c r="Q11" s="100" t="s">
        <v>15</v>
      </c>
      <c r="R11" s="100" t="s">
        <v>17</v>
      </c>
      <c r="S11" s="110" t="s">
        <v>19</v>
      </c>
      <c r="T11" s="102" t="s">
        <v>16</v>
      </c>
    </row>
    <row r="12" spans="1:20" s="3" customFormat="1" ht="18.75" customHeight="1" thickBot="1">
      <c r="A12" s="116"/>
      <c r="B12" s="119"/>
      <c r="C12" s="113"/>
      <c r="D12" s="113"/>
      <c r="E12" s="121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101"/>
      <c r="M12" s="4">
        <v>1</v>
      </c>
      <c r="N12" s="4">
        <v>2</v>
      </c>
      <c r="O12" s="4">
        <v>3</v>
      </c>
      <c r="P12" s="4">
        <v>4</v>
      </c>
      <c r="Q12" s="101"/>
      <c r="R12" s="114"/>
      <c r="S12" s="111"/>
      <c r="T12" s="103"/>
    </row>
    <row r="13" spans="1:21" s="3" customFormat="1" ht="19.5" customHeight="1" thickTop="1">
      <c r="A13" s="50" t="s">
        <v>20</v>
      </c>
      <c r="B13" s="55">
        <v>152</v>
      </c>
      <c r="C13" s="75" t="s">
        <v>92</v>
      </c>
      <c r="D13" s="40" t="s">
        <v>38</v>
      </c>
      <c r="E13" s="80" t="s">
        <v>36</v>
      </c>
      <c r="F13" s="32" t="s">
        <v>34</v>
      </c>
      <c r="G13" s="32" t="s">
        <v>172</v>
      </c>
      <c r="H13" s="31">
        <v>0</v>
      </c>
      <c r="I13" s="31">
        <v>0</v>
      </c>
      <c r="J13" s="33">
        <v>1</v>
      </c>
      <c r="K13" s="33">
        <v>0</v>
      </c>
      <c r="L13" s="41">
        <f>H13+I13+J13+K13</f>
        <v>1</v>
      </c>
      <c r="M13" s="33">
        <v>0</v>
      </c>
      <c r="N13" s="33">
        <v>1</v>
      </c>
      <c r="O13" s="33">
        <v>0</v>
      </c>
      <c r="P13" s="33">
        <v>0</v>
      </c>
      <c r="Q13" s="41">
        <f>M13+N13+O13+P13</f>
        <v>1</v>
      </c>
      <c r="R13" s="41">
        <f>L13+Q13</f>
        <v>2</v>
      </c>
      <c r="S13" s="33">
        <v>0</v>
      </c>
      <c r="T13" s="42">
        <f>R13+S13</f>
        <v>2</v>
      </c>
      <c r="U13" s="29"/>
    </row>
    <row r="14" spans="1:21" s="3" customFormat="1" ht="19.5" customHeight="1">
      <c r="A14" s="50" t="s">
        <v>21</v>
      </c>
      <c r="B14" s="55">
        <v>153</v>
      </c>
      <c r="C14" s="6" t="s">
        <v>93</v>
      </c>
      <c r="D14" s="40" t="s">
        <v>38</v>
      </c>
      <c r="E14" s="80" t="s">
        <v>36</v>
      </c>
      <c r="F14" s="32" t="s">
        <v>34</v>
      </c>
      <c r="G14" s="32" t="s">
        <v>173</v>
      </c>
      <c r="H14" s="31">
        <v>0</v>
      </c>
      <c r="I14" s="31">
        <v>1</v>
      </c>
      <c r="J14" s="33">
        <v>0</v>
      </c>
      <c r="K14" s="33">
        <v>0</v>
      </c>
      <c r="L14" s="41">
        <f>H14+I14+J14+K14</f>
        <v>1</v>
      </c>
      <c r="M14" s="33">
        <v>0</v>
      </c>
      <c r="N14" s="33">
        <v>2</v>
      </c>
      <c r="O14" s="33">
        <v>0</v>
      </c>
      <c r="P14" s="33">
        <v>1</v>
      </c>
      <c r="Q14" s="41">
        <f>M14+N14+O14+P14</f>
        <v>3</v>
      </c>
      <c r="R14" s="41">
        <f>L14+Q14</f>
        <v>4</v>
      </c>
      <c r="S14" s="33">
        <v>0</v>
      </c>
      <c r="T14" s="42">
        <f>R14+S14</f>
        <v>4</v>
      </c>
      <c r="U14" s="29"/>
    </row>
    <row r="15" spans="1:21" s="3" customFormat="1" ht="19.5" customHeight="1">
      <c r="A15" s="50" t="s">
        <v>22</v>
      </c>
      <c r="B15" s="55">
        <v>422</v>
      </c>
      <c r="C15" s="6" t="s">
        <v>95</v>
      </c>
      <c r="D15" s="40" t="s">
        <v>37</v>
      </c>
      <c r="E15" s="6" t="s">
        <v>123</v>
      </c>
      <c r="F15" s="32" t="s">
        <v>34</v>
      </c>
      <c r="G15" s="32" t="s">
        <v>174</v>
      </c>
      <c r="H15" s="31">
        <v>0</v>
      </c>
      <c r="I15" s="31">
        <v>1</v>
      </c>
      <c r="J15" s="33">
        <v>5</v>
      </c>
      <c r="K15" s="33">
        <v>5</v>
      </c>
      <c r="L15" s="41">
        <f>H15+I15+J15+K15</f>
        <v>11</v>
      </c>
      <c r="M15" s="33">
        <v>0</v>
      </c>
      <c r="N15" s="33">
        <v>2</v>
      </c>
      <c r="O15" s="33">
        <v>0</v>
      </c>
      <c r="P15" s="33">
        <v>1</v>
      </c>
      <c r="Q15" s="41">
        <f>M15+N15+O15+P15</f>
        <v>3</v>
      </c>
      <c r="R15" s="41">
        <f>L15+Q15</f>
        <v>14</v>
      </c>
      <c r="S15" s="33">
        <v>0</v>
      </c>
      <c r="T15" s="42">
        <f>R15+S15</f>
        <v>14</v>
      </c>
      <c r="U15" s="29"/>
    </row>
    <row r="16" spans="1:21" s="3" customFormat="1" ht="19.5" customHeight="1">
      <c r="A16" s="50" t="s">
        <v>23</v>
      </c>
      <c r="B16" s="55">
        <v>151</v>
      </c>
      <c r="C16" s="6" t="s">
        <v>46</v>
      </c>
      <c r="D16" s="40" t="s">
        <v>38</v>
      </c>
      <c r="E16" s="6" t="s">
        <v>125</v>
      </c>
      <c r="F16" s="32" t="s">
        <v>34</v>
      </c>
      <c r="G16" s="32" t="s">
        <v>162</v>
      </c>
      <c r="H16" s="31">
        <v>0</v>
      </c>
      <c r="I16" s="31">
        <v>4</v>
      </c>
      <c r="J16" s="33">
        <v>5</v>
      </c>
      <c r="K16" s="33">
        <v>1</v>
      </c>
      <c r="L16" s="41">
        <f>H16+I16+J16+K16</f>
        <v>10</v>
      </c>
      <c r="M16" s="33">
        <v>1</v>
      </c>
      <c r="N16" s="33">
        <v>3</v>
      </c>
      <c r="O16" s="33">
        <v>2</v>
      </c>
      <c r="P16" s="33">
        <v>5</v>
      </c>
      <c r="Q16" s="41">
        <f>M16+N16+O16+P16</f>
        <v>11</v>
      </c>
      <c r="R16" s="41">
        <f>L16+Q16</f>
        <v>21</v>
      </c>
      <c r="S16" s="33">
        <v>0</v>
      </c>
      <c r="T16" s="42">
        <f>R16+S16</f>
        <v>21</v>
      </c>
      <c r="U16" s="29"/>
    </row>
    <row r="17" spans="1:21" s="3" customFormat="1" ht="19.5" customHeight="1">
      <c r="A17" s="50" t="s">
        <v>24</v>
      </c>
      <c r="B17" s="55">
        <v>421</v>
      </c>
      <c r="C17" s="6" t="s">
        <v>94</v>
      </c>
      <c r="D17" s="40" t="s">
        <v>37</v>
      </c>
      <c r="E17" s="6" t="s">
        <v>81</v>
      </c>
      <c r="F17" s="32" t="s">
        <v>34</v>
      </c>
      <c r="G17" s="32" t="s">
        <v>164</v>
      </c>
      <c r="H17" s="31">
        <v>5</v>
      </c>
      <c r="I17" s="31">
        <v>5</v>
      </c>
      <c r="J17" s="33">
        <v>5</v>
      </c>
      <c r="K17" s="33">
        <v>1</v>
      </c>
      <c r="L17" s="41">
        <f>H17+I17+J17+K17</f>
        <v>16</v>
      </c>
      <c r="M17" s="33">
        <v>0</v>
      </c>
      <c r="N17" s="33">
        <v>5</v>
      </c>
      <c r="O17" s="33">
        <v>4</v>
      </c>
      <c r="P17" s="33">
        <v>0</v>
      </c>
      <c r="Q17" s="41">
        <f>M17+N17+O17+P17</f>
        <v>9</v>
      </c>
      <c r="R17" s="41">
        <f>L17+Q17</f>
        <v>25</v>
      </c>
      <c r="S17" s="33">
        <v>0</v>
      </c>
      <c r="T17" s="42">
        <f>R17+S17</f>
        <v>25</v>
      </c>
      <c r="U17" s="29"/>
    </row>
    <row r="18" spans="1:21" s="3" customFormat="1" ht="19.5" customHeight="1">
      <c r="A18" s="50" t="s">
        <v>25</v>
      </c>
      <c r="B18" s="55">
        <v>158</v>
      </c>
      <c r="C18" s="6" t="s">
        <v>61</v>
      </c>
      <c r="D18" s="40" t="s">
        <v>38</v>
      </c>
      <c r="E18" s="80" t="s">
        <v>36</v>
      </c>
      <c r="F18" s="32" t="s">
        <v>34</v>
      </c>
      <c r="G18" s="32" t="s">
        <v>176</v>
      </c>
      <c r="H18" s="31">
        <v>3</v>
      </c>
      <c r="I18" s="31">
        <v>5</v>
      </c>
      <c r="J18" s="33">
        <v>5</v>
      </c>
      <c r="K18" s="33">
        <v>0</v>
      </c>
      <c r="L18" s="41">
        <f>H18+I18+J18+K18</f>
        <v>13</v>
      </c>
      <c r="M18" s="33">
        <v>4</v>
      </c>
      <c r="N18" s="33">
        <v>5</v>
      </c>
      <c r="O18" s="33">
        <v>4</v>
      </c>
      <c r="P18" s="33">
        <v>5</v>
      </c>
      <c r="Q18" s="41">
        <f>M18+N18+O18+P18</f>
        <v>18</v>
      </c>
      <c r="R18" s="41">
        <f>L18+Q18</f>
        <v>31</v>
      </c>
      <c r="S18" s="33">
        <v>0</v>
      </c>
      <c r="T18" s="42">
        <f>R18+S18</f>
        <v>31</v>
      </c>
      <c r="U18" s="29"/>
    </row>
    <row r="19" spans="1:20" s="3" customFormat="1" ht="19.5" customHeight="1">
      <c r="A19" s="50" t="s">
        <v>26</v>
      </c>
      <c r="B19" s="55">
        <v>154</v>
      </c>
      <c r="C19" s="6" t="s">
        <v>48</v>
      </c>
      <c r="D19" s="40" t="s">
        <v>38</v>
      </c>
      <c r="E19" s="6" t="s">
        <v>125</v>
      </c>
      <c r="F19" s="32" t="s">
        <v>34</v>
      </c>
      <c r="G19" s="32" t="s">
        <v>170</v>
      </c>
      <c r="H19" s="31">
        <v>5</v>
      </c>
      <c r="I19" s="31">
        <v>5</v>
      </c>
      <c r="J19" s="33">
        <v>5</v>
      </c>
      <c r="K19" s="33">
        <v>5</v>
      </c>
      <c r="L19" s="41">
        <f>H19+I19+J19+K19</f>
        <v>20</v>
      </c>
      <c r="M19" s="33">
        <v>1</v>
      </c>
      <c r="N19" s="33">
        <v>5</v>
      </c>
      <c r="O19" s="33">
        <v>5</v>
      </c>
      <c r="P19" s="33">
        <v>1</v>
      </c>
      <c r="Q19" s="41">
        <f>M19+N19+O19+P19</f>
        <v>12</v>
      </c>
      <c r="R19" s="41">
        <f>L19+Q19</f>
        <v>32</v>
      </c>
      <c r="S19" s="33">
        <v>0</v>
      </c>
      <c r="T19" s="42">
        <f>R19+S19</f>
        <v>32</v>
      </c>
    </row>
    <row r="20" spans="1:20" s="3" customFormat="1" ht="19.5" customHeight="1">
      <c r="A20" s="50" t="s">
        <v>27</v>
      </c>
      <c r="B20" s="55">
        <v>463</v>
      </c>
      <c r="C20" s="6" t="s">
        <v>110</v>
      </c>
      <c r="D20" s="40" t="s">
        <v>37</v>
      </c>
      <c r="E20" s="6" t="s">
        <v>100</v>
      </c>
      <c r="F20" s="32" t="s">
        <v>34</v>
      </c>
      <c r="G20" s="32" t="s">
        <v>161</v>
      </c>
      <c r="H20" s="31">
        <v>5</v>
      </c>
      <c r="I20" s="31">
        <v>5</v>
      </c>
      <c r="J20" s="33">
        <v>5</v>
      </c>
      <c r="K20" s="33">
        <v>5</v>
      </c>
      <c r="L20" s="41">
        <f>H20+I20+J20+K20</f>
        <v>20</v>
      </c>
      <c r="M20" s="33">
        <v>5</v>
      </c>
      <c r="N20" s="33">
        <v>5</v>
      </c>
      <c r="O20" s="33">
        <v>5</v>
      </c>
      <c r="P20" s="33">
        <v>5</v>
      </c>
      <c r="Q20" s="41">
        <f>M20+N20+O20+P20</f>
        <v>20</v>
      </c>
      <c r="R20" s="41">
        <f>L20+Q20</f>
        <v>40</v>
      </c>
      <c r="S20" s="33">
        <v>0</v>
      </c>
      <c r="T20" s="42">
        <f>R20+S20</f>
        <v>40</v>
      </c>
    </row>
    <row r="21" spans="1:20" s="3" customFormat="1" ht="19.5" customHeight="1">
      <c r="A21" s="50" t="s">
        <v>28</v>
      </c>
      <c r="B21" s="55">
        <v>423</v>
      </c>
      <c r="C21" s="6" t="s">
        <v>54</v>
      </c>
      <c r="D21" s="40" t="s">
        <v>37</v>
      </c>
      <c r="E21" s="6" t="s">
        <v>156</v>
      </c>
      <c r="F21" s="32" t="s">
        <v>34</v>
      </c>
      <c r="G21" s="32" t="s">
        <v>169</v>
      </c>
      <c r="H21" s="31">
        <v>5</v>
      </c>
      <c r="I21" s="31">
        <v>5</v>
      </c>
      <c r="J21" s="33">
        <v>5</v>
      </c>
      <c r="K21" s="33">
        <v>5</v>
      </c>
      <c r="L21" s="41">
        <f>H21+I21+J21+K21</f>
        <v>20</v>
      </c>
      <c r="M21" s="33">
        <v>5</v>
      </c>
      <c r="N21" s="33">
        <v>5</v>
      </c>
      <c r="O21" s="33">
        <v>5</v>
      </c>
      <c r="P21" s="33">
        <v>5</v>
      </c>
      <c r="Q21" s="41">
        <f>M21+N21+O21+P21</f>
        <v>20</v>
      </c>
      <c r="R21" s="41">
        <f>L21+Q21</f>
        <v>40</v>
      </c>
      <c r="S21" s="33">
        <v>0</v>
      </c>
      <c r="T21" s="42">
        <f>R21+S21</f>
        <v>40</v>
      </c>
    </row>
    <row r="22" spans="1:20" s="3" customFormat="1" ht="19.5" customHeight="1">
      <c r="A22" s="138" t="s">
        <v>29</v>
      </c>
      <c r="B22" s="58">
        <v>157</v>
      </c>
      <c r="C22" s="76" t="s">
        <v>62</v>
      </c>
      <c r="D22" s="139" t="s">
        <v>38</v>
      </c>
      <c r="E22" s="76" t="s">
        <v>96</v>
      </c>
      <c r="F22" s="32" t="s">
        <v>34</v>
      </c>
      <c r="G22" s="60" t="s">
        <v>171</v>
      </c>
      <c r="H22" s="61">
        <v>5</v>
      </c>
      <c r="I22" s="61">
        <v>5</v>
      </c>
      <c r="J22" s="62">
        <v>5</v>
      </c>
      <c r="K22" s="62">
        <v>5</v>
      </c>
      <c r="L22" s="41">
        <f>H22+I22+J22+K22</f>
        <v>20</v>
      </c>
      <c r="M22" s="62">
        <v>5</v>
      </c>
      <c r="N22" s="62">
        <v>5</v>
      </c>
      <c r="O22" s="62">
        <v>5</v>
      </c>
      <c r="P22" s="62">
        <v>5</v>
      </c>
      <c r="Q22" s="41">
        <f>M22+N22+O22+P22</f>
        <v>20</v>
      </c>
      <c r="R22" s="41">
        <f>L22+Q22</f>
        <v>40</v>
      </c>
      <c r="S22" s="33">
        <v>0</v>
      </c>
      <c r="T22" s="42">
        <f>R22+S22</f>
        <v>40</v>
      </c>
    </row>
    <row r="23" spans="1:20" ht="19.5" customHeight="1" thickBot="1">
      <c r="A23" s="51" t="s">
        <v>30</v>
      </c>
      <c r="B23" s="56">
        <v>425</v>
      </c>
      <c r="C23" s="77" t="s">
        <v>158</v>
      </c>
      <c r="D23" s="45" t="s">
        <v>73</v>
      </c>
      <c r="E23" s="77"/>
      <c r="F23" s="35" t="s">
        <v>34</v>
      </c>
      <c r="G23" s="35"/>
      <c r="H23" s="34" t="s">
        <v>177</v>
      </c>
      <c r="I23" s="34" t="s">
        <v>177</v>
      </c>
      <c r="J23" s="36" t="s">
        <v>177</v>
      </c>
      <c r="K23" s="36" t="s">
        <v>177</v>
      </c>
      <c r="L23" s="52" t="s">
        <v>177</v>
      </c>
      <c r="M23" s="36" t="s">
        <v>177</v>
      </c>
      <c r="N23" s="36" t="s">
        <v>177</v>
      </c>
      <c r="O23" s="36" t="s">
        <v>177</v>
      </c>
      <c r="P23" s="36" t="s">
        <v>177</v>
      </c>
      <c r="Q23" s="52" t="s">
        <v>177</v>
      </c>
      <c r="R23" s="52" t="s">
        <v>177</v>
      </c>
      <c r="S23" s="36" t="s">
        <v>177</v>
      </c>
      <c r="T23" s="53" t="s">
        <v>177</v>
      </c>
    </row>
    <row r="31" spans="9:13" ht="12.75">
      <c r="I31" s="118"/>
      <c r="J31" s="118"/>
      <c r="K31" s="118"/>
      <c r="L31" s="118"/>
      <c r="M31" s="118"/>
    </row>
    <row r="32" spans="9:13" ht="12.75">
      <c r="I32" s="118"/>
      <c r="J32" s="118"/>
      <c r="K32" s="118"/>
      <c r="L32" s="118"/>
      <c r="M32" s="118"/>
    </row>
  </sheetData>
  <sheetProtection/>
  <mergeCells count="20">
    <mergeCell ref="B11:B12"/>
    <mergeCell ref="C11:C12"/>
    <mergeCell ref="I31:M31"/>
    <mergeCell ref="I32:M32"/>
    <mergeCell ref="A1:T1"/>
    <mergeCell ref="A2:T2"/>
    <mergeCell ref="A3:T3"/>
    <mergeCell ref="A5:T5"/>
    <mergeCell ref="S11:S12"/>
    <mergeCell ref="T11:T12"/>
    <mergeCell ref="A7:T7"/>
    <mergeCell ref="A11:A12"/>
    <mergeCell ref="Q11:Q12"/>
    <mergeCell ref="R11:R12"/>
    <mergeCell ref="L11:L12"/>
    <mergeCell ref="M11:P11"/>
    <mergeCell ref="D11:D12"/>
    <mergeCell ref="E11:E12"/>
    <mergeCell ref="F11:G11"/>
    <mergeCell ref="H11:K11"/>
  </mergeCells>
  <printOptions/>
  <pageMargins left="0.25" right="0.21" top="1.18" bottom="1" header="1.18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6">
      <selection activeCell="E33" sqref="E33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3" width="17.7109375" style="1" customWidth="1"/>
    <col min="4" max="4" width="7.7109375" style="1" customWidth="1"/>
    <col min="5" max="5" width="26.7109375" style="1" customWidth="1"/>
    <col min="6" max="7" width="6.140625" style="1" customWidth="1"/>
    <col min="8" max="11" width="3.28125" style="1" customWidth="1"/>
    <col min="12" max="12" width="7.28125" style="1" customWidth="1"/>
    <col min="13" max="16" width="3.28125" style="1" customWidth="1"/>
    <col min="17" max="19" width="7.28125" style="1" customWidth="1"/>
    <col min="20" max="20" width="8.7109375" style="1" customWidth="1"/>
    <col min="21" max="16384" width="9.140625" style="1" customWidth="1"/>
  </cols>
  <sheetData>
    <row r="1" spans="1:20" ht="25.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20.25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5"/>
    </row>
    <row r="3" spans="1:20" ht="20.25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5"/>
    </row>
    <row r="5" spans="1:20" ht="18.75">
      <c r="A5" s="108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5"/>
    </row>
    <row r="7" spans="1:20" ht="18.75">
      <c r="A7" s="109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</row>
    <row r="9" s="2" customFormat="1" ht="18.75">
      <c r="A9" s="2" t="s">
        <v>69</v>
      </c>
    </row>
    <row r="10" ht="13.5" thickBot="1"/>
    <row r="11" spans="1:20" s="3" customFormat="1" ht="15.75" customHeight="1">
      <c r="A11" s="115" t="s">
        <v>7</v>
      </c>
      <c r="B11" s="117" t="s">
        <v>0</v>
      </c>
      <c r="C11" s="112" t="s">
        <v>1</v>
      </c>
      <c r="D11" s="112" t="s">
        <v>13</v>
      </c>
      <c r="E11" s="112" t="s">
        <v>31</v>
      </c>
      <c r="F11" s="117" t="s">
        <v>4</v>
      </c>
      <c r="G11" s="117"/>
      <c r="H11" s="120" t="s">
        <v>5</v>
      </c>
      <c r="I11" s="117"/>
      <c r="J11" s="117"/>
      <c r="K11" s="117"/>
      <c r="L11" s="100" t="s">
        <v>14</v>
      </c>
      <c r="M11" s="120" t="s">
        <v>6</v>
      </c>
      <c r="N11" s="117"/>
      <c r="O11" s="117"/>
      <c r="P11" s="117"/>
      <c r="Q11" s="100" t="s">
        <v>15</v>
      </c>
      <c r="R11" s="100" t="s">
        <v>17</v>
      </c>
      <c r="S11" s="110" t="s">
        <v>19</v>
      </c>
      <c r="T11" s="102" t="s">
        <v>16</v>
      </c>
    </row>
    <row r="12" spans="1:20" s="3" customFormat="1" ht="18.75" customHeight="1" thickBot="1">
      <c r="A12" s="116"/>
      <c r="B12" s="119"/>
      <c r="C12" s="113"/>
      <c r="D12" s="113"/>
      <c r="E12" s="121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101"/>
      <c r="M12" s="4">
        <v>1</v>
      </c>
      <c r="N12" s="4">
        <v>2</v>
      </c>
      <c r="O12" s="4">
        <v>3</v>
      </c>
      <c r="P12" s="4">
        <v>4</v>
      </c>
      <c r="Q12" s="101"/>
      <c r="R12" s="114"/>
      <c r="S12" s="111"/>
      <c r="T12" s="103"/>
    </row>
    <row r="13" spans="1:21" ht="18" customHeight="1" thickTop="1">
      <c r="A13" s="5" t="s">
        <v>20</v>
      </c>
      <c r="B13" s="57">
        <v>201</v>
      </c>
      <c r="C13" s="6" t="s">
        <v>52</v>
      </c>
      <c r="D13" s="20" t="s">
        <v>38</v>
      </c>
      <c r="E13" s="80" t="s">
        <v>36</v>
      </c>
      <c r="F13" s="7" t="s">
        <v>34</v>
      </c>
      <c r="G13" s="14" t="s">
        <v>163</v>
      </c>
      <c r="H13" s="13">
        <v>0</v>
      </c>
      <c r="I13" s="13">
        <v>5</v>
      </c>
      <c r="J13" s="15">
        <v>0</v>
      </c>
      <c r="K13" s="15">
        <v>5</v>
      </c>
      <c r="L13" s="8">
        <f>H13+I13+J13+K13</f>
        <v>10</v>
      </c>
      <c r="M13" s="15">
        <v>0</v>
      </c>
      <c r="N13" s="15">
        <v>5</v>
      </c>
      <c r="O13" s="15">
        <v>0</v>
      </c>
      <c r="P13" s="15">
        <v>2</v>
      </c>
      <c r="Q13" s="8">
        <f>M13+N13+O13+P13</f>
        <v>7</v>
      </c>
      <c r="R13" s="8">
        <f>L13+Q13</f>
        <v>17</v>
      </c>
      <c r="S13" s="9">
        <v>0</v>
      </c>
      <c r="T13" s="10">
        <f>R13+S13</f>
        <v>17</v>
      </c>
      <c r="U13" s="11"/>
    </row>
    <row r="14" spans="1:21" ht="18" customHeight="1">
      <c r="A14" s="5" t="s">
        <v>21</v>
      </c>
      <c r="B14" s="57">
        <v>432</v>
      </c>
      <c r="C14" s="6" t="s">
        <v>55</v>
      </c>
      <c r="D14" s="20" t="s">
        <v>37</v>
      </c>
      <c r="E14" s="6" t="s">
        <v>157</v>
      </c>
      <c r="F14" s="7" t="s">
        <v>34</v>
      </c>
      <c r="G14" s="14" t="s">
        <v>168</v>
      </c>
      <c r="H14" s="13">
        <v>1</v>
      </c>
      <c r="I14" s="13">
        <v>5</v>
      </c>
      <c r="J14" s="15">
        <v>1</v>
      </c>
      <c r="K14" s="15">
        <v>1</v>
      </c>
      <c r="L14" s="8">
        <f>H14+I14+J14+K14</f>
        <v>8</v>
      </c>
      <c r="M14" s="15">
        <v>4</v>
      </c>
      <c r="N14" s="15">
        <v>3</v>
      </c>
      <c r="O14" s="15">
        <v>5</v>
      </c>
      <c r="P14" s="15">
        <v>5</v>
      </c>
      <c r="Q14" s="8">
        <f>M14+N14+O14+P14</f>
        <v>17</v>
      </c>
      <c r="R14" s="8">
        <f>L14+Q14</f>
        <v>25</v>
      </c>
      <c r="S14" s="9">
        <v>0</v>
      </c>
      <c r="T14" s="10">
        <f>R14+S14</f>
        <v>25</v>
      </c>
      <c r="U14" s="11"/>
    </row>
    <row r="15" spans="1:21" ht="18" customHeight="1">
      <c r="A15" s="12" t="s">
        <v>22</v>
      </c>
      <c r="B15" s="57">
        <v>433</v>
      </c>
      <c r="C15" s="6" t="s">
        <v>99</v>
      </c>
      <c r="D15" s="20" t="s">
        <v>37</v>
      </c>
      <c r="E15" s="6" t="s">
        <v>100</v>
      </c>
      <c r="F15" s="7" t="s">
        <v>34</v>
      </c>
      <c r="G15" s="14" t="s">
        <v>166</v>
      </c>
      <c r="H15" s="13">
        <v>5</v>
      </c>
      <c r="I15" s="13">
        <v>5</v>
      </c>
      <c r="J15" s="15">
        <v>5</v>
      </c>
      <c r="K15" s="15">
        <v>5</v>
      </c>
      <c r="L15" s="8">
        <f>H15+I15+J15+K15</f>
        <v>20</v>
      </c>
      <c r="M15" s="15">
        <v>5</v>
      </c>
      <c r="N15" s="15">
        <v>5</v>
      </c>
      <c r="O15" s="15">
        <v>5</v>
      </c>
      <c r="P15" s="15">
        <v>5</v>
      </c>
      <c r="Q15" s="8">
        <f>M15+N15+O15+P15</f>
        <v>20</v>
      </c>
      <c r="R15" s="8">
        <f>L15+Q15</f>
        <v>40</v>
      </c>
      <c r="S15" s="9">
        <v>0</v>
      </c>
      <c r="T15" s="10">
        <f>R15+S15</f>
        <v>40</v>
      </c>
      <c r="U15" s="11"/>
    </row>
    <row r="16" spans="1:21" ht="18" customHeight="1" thickBot="1">
      <c r="A16" s="89" t="s">
        <v>23</v>
      </c>
      <c r="B16" s="63">
        <v>431</v>
      </c>
      <c r="C16" s="77" t="s">
        <v>98</v>
      </c>
      <c r="D16" s="94" t="s">
        <v>37</v>
      </c>
      <c r="E16" s="77" t="s">
        <v>123</v>
      </c>
      <c r="F16" s="90" t="s">
        <v>34</v>
      </c>
      <c r="G16" s="17" t="s">
        <v>172</v>
      </c>
      <c r="H16" s="16">
        <v>5</v>
      </c>
      <c r="I16" s="16">
        <v>5</v>
      </c>
      <c r="J16" s="18">
        <v>5</v>
      </c>
      <c r="K16" s="18">
        <v>5</v>
      </c>
      <c r="L16" s="91">
        <f>H16+I16+J16+K16</f>
        <v>20</v>
      </c>
      <c r="M16" s="18">
        <v>5</v>
      </c>
      <c r="N16" s="18">
        <v>5</v>
      </c>
      <c r="O16" s="18">
        <v>5</v>
      </c>
      <c r="P16" s="18">
        <v>5</v>
      </c>
      <c r="Q16" s="91">
        <f>M16+N16+O16+P16</f>
        <v>20</v>
      </c>
      <c r="R16" s="91">
        <f>L16+Q16</f>
        <v>40</v>
      </c>
      <c r="S16" s="92">
        <v>0</v>
      </c>
      <c r="T16" s="93">
        <f>R16+S16</f>
        <v>40</v>
      </c>
      <c r="U16" s="11"/>
    </row>
    <row r="17" spans="1:21" ht="18" customHeight="1">
      <c r="A17" s="81"/>
      <c r="B17" s="82"/>
      <c r="C17" s="83"/>
      <c r="D17" s="84"/>
      <c r="E17" s="83"/>
      <c r="F17" s="85"/>
      <c r="G17" s="85"/>
      <c r="H17" s="81"/>
      <c r="I17" s="81"/>
      <c r="J17" s="86"/>
      <c r="K17" s="86"/>
      <c r="L17" s="87"/>
      <c r="M17" s="86"/>
      <c r="N17" s="86"/>
      <c r="O17" s="86"/>
      <c r="P17" s="86"/>
      <c r="Q17" s="87"/>
      <c r="R17" s="87"/>
      <c r="S17" s="86"/>
      <c r="T17" s="87"/>
      <c r="U17" s="11"/>
    </row>
    <row r="18" spans="1:21" ht="18" customHeight="1">
      <c r="A18" s="81"/>
      <c r="B18" s="82"/>
      <c r="C18" s="83"/>
      <c r="D18" s="84"/>
      <c r="E18" s="83"/>
      <c r="F18" s="85"/>
      <c r="G18" s="85"/>
      <c r="H18" s="81"/>
      <c r="I18" s="81"/>
      <c r="J18" s="86"/>
      <c r="K18" s="86"/>
      <c r="L18" s="87"/>
      <c r="M18" s="86"/>
      <c r="N18" s="86"/>
      <c r="O18" s="86"/>
      <c r="P18" s="86"/>
      <c r="Q18" s="87"/>
      <c r="R18" s="87"/>
      <c r="S18" s="86"/>
      <c r="T18" s="87"/>
      <c r="U18" s="11"/>
    </row>
    <row r="19" spans="1:20" s="19" customFormat="1" ht="15.75">
      <c r="A19" s="81"/>
      <c r="B19" s="82"/>
      <c r="C19" s="88"/>
      <c r="D19" s="84"/>
      <c r="E19" s="81"/>
      <c r="F19" s="85"/>
      <c r="G19" s="85"/>
      <c r="H19" s="81"/>
      <c r="I19" s="81"/>
      <c r="J19" s="86"/>
      <c r="K19" s="86"/>
      <c r="L19" s="87"/>
      <c r="M19" s="86"/>
      <c r="N19" s="86"/>
      <c r="O19" s="86"/>
      <c r="P19" s="86"/>
      <c r="Q19" s="87"/>
      <c r="R19" s="87"/>
      <c r="S19" s="86"/>
      <c r="T19" s="87"/>
    </row>
    <row r="29" spans="9:13" ht="12.75">
      <c r="I29" s="118"/>
      <c r="J29" s="118"/>
      <c r="K29" s="118"/>
      <c r="L29" s="118"/>
      <c r="M29" s="118"/>
    </row>
    <row r="30" spans="9:13" ht="12.75">
      <c r="I30" s="118"/>
      <c r="J30" s="118"/>
      <c r="K30" s="118"/>
      <c r="L30" s="118"/>
      <c r="M30" s="118"/>
    </row>
  </sheetData>
  <sheetProtection/>
  <mergeCells count="20">
    <mergeCell ref="B11:B12"/>
    <mergeCell ref="C11:C12"/>
    <mergeCell ref="I29:M29"/>
    <mergeCell ref="I30:M30"/>
    <mergeCell ref="A1:T1"/>
    <mergeCell ref="A2:T2"/>
    <mergeCell ref="A3:T3"/>
    <mergeCell ref="A5:T5"/>
    <mergeCell ref="S11:S12"/>
    <mergeCell ref="T11:T12"/>
    <mergeCell ref="A7:T7"/>
    <mergeCell ref="A11:A12"/>
    <mergeCell ref="Q11:Q12"/>
    <mergeCell ref="R11:R12"/>
    <mergeCell ref="L11:L12"/>
    <mergeCell ref="M11:P11"/>
    <mergeCell ref="D11:D12"/>
    <mergeCell ref="E11:E12"/>
    <mergeCell ref="F11:G11"/>
    <mergeCell ref="H11:K11"/>
  </mergeCells>
  <printOptions/>
  <pageMargins left="0.21" right="0.2" top="1.09" bottom="0.46" header="1.09" footer="0.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6">
      <selection activeCell="V11" sqref="V11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3" width="17.7109375" style="1" customWidth="1"/>
    <col min="4" max="4" width="7.7109375" style="1" customWidth="1"/>
    <col min="5" max="5" width="26.7109375" style="1" customWidth="1"/>
    <col min="6" max="7" width="6.140625" style="1" customWidth="1"/>
    <col min="8" max="11" width="3.28125" style="1" customWidth="1"/>
    <col min="12" max="12" width="7.28125" style="1" customWidth="1"/>
    <col min="13" max="16" width="3.28125" style="1" customWidth="1"/>
    <col min="17" max="19" width="7.28125" style="1" customWidth="1"/>
    <col min="20" max="20" width="8.7109375" style="1" customWidth="1"/>
    <col min="21" max="16384" width="9.140625" style="1" customWidth="1"/>
  </cols>
  <sheetData>
    <row r="1" spans="1:20" ht="25.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20.25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5"/>
    </row>
    <row r="3" spans="1:20" ht="20.25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5"/>
    </row>
    <row r="5" spans="1:20" ht="18.75">
      <c r="A5" s="108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5"/>
    </row>
    <row r="7" spans="1:20" ht="18.75">
      <c r="A7" s="109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</row>
    <row r="9" s="2" customFormat="1" ht="18.75">
      <c r="A9" s="2" t="s">
        <v>70</v>
      </c>
    </row>
    <row r="10" ht="13.5" thickBot="1"/>
    <row r="11" spans="1:20" s="3" customFormat="1" ht="15.75" customHeight="1">
      <c r="A11" s="115" t="s">
        <v>7</v>
      </c>
      <c r="B11" s="117" t="s">
        <v>0</v>
      </c>
      <c r="C11" s="112" t="s">
        <v>1</v>
      </c>
      <c r="D11" s="112" t="s">
        <v>13</v>
      </c>
      <c r="E11" s="112" t="s">
        <v>31</v>
      </c>
      <c r="F11" s="117" t="s">
        <v>4</v>
      </c>
      <c r="G11" s="117"/>
      <c r="H11" s="120" t="s">
        <v>5</v>
      </c>
      <c r="I11" s="117"/>
      <c r="J11" s="117"/>
      <c r="K11" s="117"/>
      <c r="L11" s="100" t="s">
        <v>14</v>
      </c>
      <c r="M11" s="120" t="s">
        <v>6</v>
      </c>
      <c r="N11" s="117"/>
      <c r="O11" s="117"/>
      <c r="P11" s="117"/>
      <c r="Q11" s="100" t="s">
        <v>15</v>
      </c>
      <c r="R11" s="100" t="s">
        <v>17</v>
      </c>
      <c r="S11" s="110" t="s">
        <v>19</v>
      </c>
      <c r="T11" s="102" t="s">
        <v>16</v>
      </c>
    </row>
    <row r="12" spans="1:20" s="3" customFormat="1" ht="18.75" customHeight="1" thickBot="1">
      <c r="A12" s="116"/>
      <c r="B12" s="119"/>
      <c r="C12" s="113"/>
      <c r="D12" s="113"/>
      <c r="E12" s="121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101"/>
      <c r="M12" s="4">
        <v>1</v>
      </c>
      <c r="N12" s="4">
        <v>2</v>
      </c>
      <c r="O12" s="4">
        <v>3</v>
      </c>
      <c r="P12" s="4">
        <v>4</v>
      </c>
      <c r="Q12" s="101"/>
      <c r="R12" s="114"/>
      <c r="S12" s="111"/>
      <c r="T12" s="103"/>
    </row>
    <row r="13" spans="1:21" s="3" customFormat="1" ht="19.5" customHeight="1" thickTop="1">
      <c r="A13" s="22" t="s">
        <v>20</v>
      </c>
      <c r="B13" s="54">
        <v>251</v>
      </c>
      <c r="C13" s="96" t="s">
        <v>57</v>
      </c>
      <c r="D13" s="64" t="s">
        <v>38</v>
      </c>
      <c r="E13" s="97" t="s">
        <v>36</v>
      </c>
      <c r="F13" s="131" t="s">
        <v>34</v>
      </c>
      <c r="G13" s="24" t="s">
        <v>159</v>
      </c>
      <c r="H13" s="23">
        <v>0</v>
      </c>
      <c r="I13" s="23">
        <v>1</v>
      </c>
      <c r="J13" s="25">
        <v>0</v>
      </c>
      <c r="K13" s="25">
        <v>2</v>
      </c>
      <c r="L13" s="26">
        <f>H13+I13+J13+K13</f>
        <v>3</v>
      </c>
      <c r="M13" s="25">
        <v>0</v>
      </c>
      <c r="N13" s="25">
        <v>3</v>
      </c>
      <c r="O13" s="25">
        <v>0</v>
      </c>
      <c r="P13" s="25">
        <v>0</v>
      </c>
      <c r="Q13" s="26">
        <f>M13+N13+O13+P13</f>
        <v>3</v>
      </c>
      <c r="R13" s="26">
        <f>L13+Q13</f>
        <v>6</v>
      </c>
      <c r="S13" s="95">
        <v>0</v>
      </c>
      <c r="T13" s="28">
        <f>R13+S13</f>
        <v>6</v>
      </c>
      <c r="U13" s="29"/>
    </row>
    <row r="14" spans="1:21" s="3" customFormat="1" ht="19.5" customHeight="1">
      <c r="A14" s="30" t="s">
        <v>21</v>
      </c>
      <c r="B14" s="55">
        <v>252</v>
      </c>
      <c r="C14" s="6" t="s">
        <v>56</v>
      </c>
      <c r="D14" s="40" t="s">
        <v>38</v>
      </c>
      <c r="E14" s="140" t="s">
        <v>36</v>
      </c>
      <c r="F14" s="32" t="s">
        <v>34</v>
      </c>
      <c r="G14" s="142" t="s">
        <v>160</v>
      </c>
      <c r="H14" s="31">
        <v>3</v>
      </c>
      <c r="I14" s="31">
        <v>2</v>
      </c>
      <c r="J14" s="33">
        <v>0</v>
      </c>
      <c r="K14" s="33">
        <v>3</v>
      </c>
      <c r="L14" s="26">
        <f>H14+I14+J14+K14</f>
        <v>8</v>
      </c>
      <c r="M14" s="33">
        <v>5</v>
      </c>
      <c r="N14" s="33">
        <v>2</v>
      </c>
      <c r="O14" s="33">
        <v>0</v>
      </c>
      <c r="P14" s="33">
        <v>2</v>
      </c>
      <c r="Q14" s="26">
        <f>M14+N14+O14+P14</f>
        <v>9</v>
      </c>
      <c r="R14" s="26">
        <f>L14+Q14</f>
        <v>17</v>
      </c>
      <c r="S14" s="27">
        <v>0</v>
      </c>
      <c r="T14" s="28">
        <f>R14+S14</f>
        <v>17</v>
      </c>
      <c r="U14" s="29"/>
    </row>
    <row r="15" spans="1:21" s="3" customFormat="1" ht="19.5" customHeight="1">
      <c r="A15" s="22" t="s">
        <v>22</v>
      </c>
      <c r="B15" s="55">
        <v>442</v>
      </c>
      <c r="C15" s="6" t="s">
        <v>102</v>
      </c>
      <c r="D15" s="40" t="s">
        <v>37</v>
      </c>
      <c r="E15" s="141" t="s">
        <v>100</v>
      </c>
      <c r="F15" s="32" t="s">
        <v>34</v>
      </c>
      <c r="G15" s="142" t="s">
        <v>167</v>
      </c>
      <c r="H15" s="31">
        <v>3</v>
      </c>
      <c r="I15" s="31">
        <v>5</v>
      </c>
      <c r="J15" s="33">
        <v>2</v>
      </c>
      <c r="K15" s="33">
        <v>3</v>
      </c>
      <c r="L15" s="26">
        <f>H15+I15+J15+K15</f>
        <v>13</v>
      </c>
      <c r="M15" s="33">
        <v>3</v>
      </c>
      <c r="N15" s="33">
        <v>4</v>
      </c>
      <c r="O15" s="33">
        <v>3</v>
      </c>
      <c r="P15" s="33">
        <v>0</v>
      </c>
      <c r="Q15" s="26">
        <f>M15+N15+O15+P15</f>
        <v>10</v>
      </c>
      <c r="R15" s="26">
        <f>L15+Q15</f>
        <v>23</v>
      </c>
      <c r="S15" s="27">
        <v>0</v>
      </c>
      <c r="T15" s="28">
        <f>R15+S15</f>
        <v>23</v>
      </c>
      <c r="U15" s="29"/>
    </row>
    <row r="16" spans="1:21" s="3" customFormat="1" ht="19.5" customHeight="1">
      <c r="A16" s="30" t="s">
        <v>23</v>
      </c>
      <c r="B16" s="55">
        <v>443</v>
      </c>
      <c r="C16" s="6" t="s">
        <v>103</v>
      </c>
      <c r="D16" s="40" t="s">
        <v>37</v>
      </c>
      <c r="E16" s="141" t="s">
        <v>100</v>
      </c>
      <c r="F16" s="32" t="s">
        <v>34</v>
      </c>
      <c r="G16" s="142" t="s">
        <v>175</v>
      </c>
      <c r="H16" s="31">
        <v>3</v>
      </c>
      <c r="I16" s="31">
        <v>5</v>
      </c>
      <c r="J16" s="33">
        <v>3</v>
      </c>
      <c r="K16" s="33">
        <v>4</v>
      </c>
      <c r="L16" s="26">
        <f>H16+I16+J16+K16</f>
        <v>15</v>
      </c>
      <c r="M16" s="33">
        <v>2</v>
      </c>
      <c r="N16" s="33">
        <v>5</v>
      </c>
      <c r="O16" s="33">
        <v>2</v>
      </c>
      <c r="P16" s="33">
        <v>5</v>
      </c>
      <c r="Q16" s="26">
        <f>M16+N16+O16+P16</f>
        <v>14</v>
      </c>
      <c r="R16" s="26">
        <f>L16+Q16</f>
        <v>29</v>
      </c>
      <c r="S16" s="27">
        <v>0</v>
      </c>
      <c r="T16" s="28">
        <f>R16+S16</f>
        <v>29</v>
      </c>
      <c r="U16" s="29"/>
    </row>
    <row r="17" spans="1:21" s="3" customFormat="1" ht="19.5" customHeight="1">
      <c r="A17" s="22" t="s">
        <v>24</v>
      </c>
      <c r="B17" s="55">
        <v>441</v>
      </c>
      <c r="C17" s="6" t="s">
        <v>101</v>
      </c>
      <c r="D17" s="40" t="s">
        <v>37</v>
      </c>
      <c r="E17" s="141" t="s">
        <v>123</v>
      </c>
      <c r="F17" s="32" t="s">
        <v>34</v>
      </c>
      <c r="G17" s="142" t="s">
        <v>165</v>
      </c>
      <c r="H17" s="31">
        <v>5</v>
      </c>
      <c r="I17" s="31">
        <v>5</v>
      </c>
      <c r="J17" s="33">
        <v>3</v>
      </c>
      <c r="K17" s="33">
        <v>5</v>
      </c>
      <c r="L17" s="26">
        <f>H17+I17+J17+K17</f>
        <v>18</v>
      </c>
      <c r="M17" s="33">
        <v>1</v>
      </c>
      <c r="N17" s="33">
        <v>5</v>
      </c>
      <c r="O17" s="33">
        <v>2</v>
      </c>
      <c r="P17" s="33">
        <v>4</v>
      </c>
      <c r="Q17" s="26">
        <f>M17+N17+O17+P17</f>
        <v>12</v>
      </c>
      <c r="R17" s="26">
        <f>L17+Q17</f>
        <v>30</v>
      </c>
      <c r="S17" s="27">
        <v>0</v>
      </c>
      <c r="T17" s="28">
        <f>R17+S17</f>
        <v>30</v>
      </c>
      <c r="U17" s="29"/>
    </row>
    <row r="18" spans="1:21" s="3" customFormat="1" ht="19.5" customHeight="1" thickBot="1">
      <c r="A18" s="43" t="s">
        <v>25</v>
      </c>
      <c r="B18" s="56">
        <v>444</v>
      </c>
      <c r="C18" s="77" t="s">
        <v>104</v>
      </c>
      <c r="D18" s="45" t="s">
        <v>37</v>
      </c>
      <c r="E18" s="77" t="s">
        <v>100</v>
      </c>
      <c r="F18" s="46" t="s">
        <v>34</v>
      </c>
      <c r="G18" s="35" t="s">
        <v>175</v>
      </c>
      <c r="H18" s="34">
        <v>5</v>
      </c>
      <c r="I18" s="34">
        <v>5</v>
      </c>
      <c r="J18" s="36">
        <v>2</v>
      </c>
      <c r="K18" s="36">
        <v>3</v>
      </c>
      <c r="L18" s="47">
        <f>H18+I18+J18+K18</f>
        <v>15</v>
      </c>
      <c r="M18" s="36">
        <v>5</v>
      </c>
      <c r="N18" s="36">
        <v>5</v>
      </c>
      <c r="O18" s="36">
        <v>3</v>
      </c>
      <c r="P18" s="36">
        <v>5</v>
      </c>
      <c r="Q18" s="47">
        <f>M18+N18+O18+P18</f>
        <v>18</v>
      </c>
      <c r="R18" s="47">
        <f>L18+Q18</f>
        <v>33</v>
      </c>
      <c r="S18" s="37">
        <v>0</v>
      </c>
      <c r="T18" s="48">
        <f>R18+S18</f>
        <v>33</v>
      </c>
      <c r="U18" s="29"/>
    </row>
    <row r="30" spans="9:13" ht="12.75">
      <c r="I30" s="118"/>
      <c r="J30" s="118"/>
      <c r="K30" s="118"/>
      <c r="L30" s="118"/>
      <c r="M30" s="118"/>
    </row>
    <row r="31" spans="9:13" ht="12.75">
      <c r="I31" s="118"/>
      <c r="J31" s="118"/>
      <c r="K31" s="118"/>
      <c r="L31" s="118"/>
      <c r="M31" s="118"/>
    </row>
  </sheetData>
  <sheetProtection/>
  <mergeCells count="20">
    <mergeCell ref="B11:B12"/>
    <mergeCell ref="C11:C12"/>
    <mergeCell ref="I30:M30"/>
    <mergeCell ref="I31:M31"/>
    <mergeCell ref="A1:T1"/>
    <mergeCell ref="A2:T2"/>
    <mergeCell ref="A3:T3"/>
    <mergeCell ref="A5:T5"/>
    <mergeCell ref="S11:S12"/>
    <mergeCell ref="T11:T12"/>
    <mergeCell ref="A7:T7"/>
    <mergeCell ref="A11:A12"/>
    <mergeCell ref="Q11:Q12"/>
    <mergeCell ref="R11:R12"/>
    <mergeCell ref="L11:L12"/>
    <mergeCell ref="M11:P11"/>
    <mergeCell ref="D11:D12"/>
    <mergeCell ref="E11:E12"/>
    <mergeCell ref="F11:G11"/>
    <mergeCell ref="H11:K11"/>
  </mergeCells>
  <printOptions/>
  <pageMargins left="0.25" right="0.24" top="1.11" bottom="1" header="1.12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9">
      <selection activeCell="W16" sqref="W16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3" width="17.7109375" style="1" customWidth="1"/>
    <col min="4" max="4" width="7.7109375" style="1" customWidth="1"/>
    <col min="5" max="5" width="26.7109375" style="1" customWidth="1"/>
    <col min="6" max="6" width="6.57421875" style="1" customWidth="1"/>
    <col min="7" max="7" width="6.00390625" style="1" customWidth="1"/>
    <col min="8" max="11" width="3.28125" style="1" customWidth="1"/>
    <col min="12" max="12" width="7.28125" style="1" customWidth="1"/>
    <col min="13" max="16" width="3.28125" style="1" customWidth="1"/>
    <col min="17" max="19" width="7.28125" style="1" customWidth="1"/>
    <col min="20" max="20" width="8.7109375" style="1" customWidth="1"/>
    <col min="21" max="16384" width="9.140625" style="1" customWidth="1"/>
  </cols>
  <sheetData>
    <row r="1" spans="1:20" ht="25.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20.25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5"/>
    </row>
    <row r="3" spans="1:20" ht="20.25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5"/>
    </row>
    <row r="5" spans="1:20" ht="18.75">
      <c r="A5" s="108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5"/>
    </row>
    <row r="7" spans="1:20" ht="18.75">
      <c r="A7" s="109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</row>
    <row r="9" s="2" customFormat="1" ht="18.75">
      <c r="A9" s="2" t="s">
        <v>71</v>
      </c>
    </row>
    <row r="10" ht="13.5" thickBot="1"/>
    <row r="11" spans="1:20" s="3" customFormat="1" ht="15.75" customHeight="1">
      <c r="A11" s="122" t="s">
        <v>7</v>
      </c>
      <c r="B11" s="112" t="s">
        <v>0</v>
      </c>
      <c r="C11" s="112" t="s">
        <v>1</v>
      </c>
      <c r="D11" s="112" t="s">
        <v>13</v>
      </c>
      <c r="E11" s="112" t="s">
        <v>31</v>
      </c>
      <c r="F11" s="126" t="s">
        <v>4</v>
      </c>
      <c r="G11" s="127"/>
      <c r="H11" s="124" t="s">
        <v>5</v>
      </c>
      <c r="I11" s="125"/>
      <c r="J11" s="125"/>
      <c r="K11" s="125"/>
      <c r="L11" s="100" t="s">
        <v>14</v>
      </c>
      <c r="M11" s="124" t="s">
        <v>6</v>
      </c>
      <c r="N11" s="125"/>
      <c r="O11" s="125"/>
      <c r="P11" s="125"/>
      <c r="Q11" s="100" t="s">
        <v>15</v>
      </c>
      <c r="R11" s="100" t="s">
        <v>17</v>
      </c>
      <c r="S11" s="100" t="s">
        <v>19</v>
      </c>
      <c r="T11" s="128" t="s">
        <v>16</v>
      </c>
    </row>
    <row r="12" spans="1:20" s="3" customFormat="1" ht="18.75" customHeight="1" thickBot="1">
      <c r="A12" s="123"/>
      <c r="B12" s="113"/>
      <c r="C12" s="113"/>
      <c r="D12" s="113"/>
      <c r="E12" s="113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114"/>
      <c r="M12" s="4">
        <v>1</v>
      </c>
      <c r="N12" s="4">
        <v>2</v>
      </c>
      <c r="O12" s="4">
        <v>3</v>
      </c>
      <c r="P12" s="4">
        <v>4</v>
      </c>
      <c r="Q12" s="114"/>
      <c r="R12" s="114"/>
      <c r="S12" s="114"/>
      <c r="T12" s="129"/>
    </row>
    <row r="13" spans="1:21" s="3" customFormat="1" ht="19.5" customHeight="1" thickTop="1">
      <c r="A13" s="130" t="s">
        <v>20</v>
      </c>
      <c r="B13" s="133">
        <v>112</v>
      </c>
      <c r="C13" s="134" t="s">
        <v>134</v>
      </c>
      <c r="D13" s="135" t="s">
        <v>38</v>
      </c>
      <c r="E13" s="134" t="s">
        <v>117</v>
      </c>
      <c r="F13" s="131" t="s">
        <v>128</v>
      </c>
      <c r="G13" s="131" t="s">
        <v>149</v>
      </c>
      <c r="H13" s="136">
        <v>0</v>
      </c>
      <c r="I13" s="23">
        <v>5</v>
      </c>
      <c r="J13" s="25">
        <v>2</v>
      </c>
      <c r="K13" s="25">
        <v>4</v>
      </c>
      <c r="L13" s="26">
        <f>H13+I13+J13+K13</f>
        <v>11</v>
      </c>
      <c r="M13" s="25">
        <v>0</v>
      </c>
      <c r="N13" s="25">
        <v>5</v>
      </c>
      <c r="O13" s="25">
        <v>0</v>
      </c>
      <c r="P13" s="25">
        <v>2</v>
      </c>
      <c r="Q13" s="26">
        <f>M13+N13+O13+P13</f>
        <v>7</v>
      </c>
      <c r="R13" s="26">
        <f>L13+Q13</f>
        <v>18</v>
      </c>
      <c r="S13" s="137">
        <v>0</v>
      </c>
      <c r="T13" s="132">
        <f>R13+S13</f>
        <v>18</v>
      </c>
      <c r="U13" s="29"/>
    </row>
    <row r="14" spans="1:21" s="3" customFormat="1" ht="19.5" customHeight="1">
      <c r="A14" s="50" t="s">
        <v>21</v>
      </c>
      <c r="B14" s="55">
        <v>109</v>
      </c>
      <c r="C14" s="6" t="s">
        <v>136</v>
      </c>
      <c r="D14" s="20" t="s">
        <v>38</v>
      </c>
      <c r="E14" s="6" t="s">
        <v>117</v>
      </c>
      <c r="F14" s="32" t="s">
        <v>128</v>
      </c>
      <c r="G14" s="32" t="s">
        <v>151</v>
      </c>
      <c r="H14" s="31">
        <v>3</v>
      </c>
      <c r="I14" s="31">
        <v>5</v>
      </c>
      <c r="J14" s="33">
        <v>5</v>
      </c>
      <c r="K14" s="33">
        <v>5</v>
      </c>
      <c r="L14" s="41">
        <f aca="true" t="shared" si="0" ref="L14:L25">H14+I14+J14+K14</f>
        <v>18</v>
      </c>
      <c r="M14" s="33">
        <v>5</v>
      </c>
      <c r="N14" s="33">
        <v>1</v>
      </c>
      <c r="O14" s="33">
        <v>0</v>
      </c>
      <c r="P14" s="33">
        <v>1</v>
      </c>
      <c r="Q14" s="41">
        <f aca="true" t="shared" si="1" ref="Q14:Q25">M14+N14+O14+P14</f>
        <v>7</v>
      </c>
      <c r="R14" s="41">
        <f>L14+Q14</f>
        <v>25</v>
      </c>
      <c r="S14" s="33">
        <v>0</v>
      </c>
      <c r="T14" s="42">
        <f>R14+S14</f>
        <v>25</v>
      </c>
      <c r="U14" s="29"/>
    </row>
    <row r="15" spans="1:21" s="3" customFormat="1" ht="19.5" customHeight="1">
      <c r="A15" s="50" t="s">
        <v>22</v>
      </c>
      <c r="B15" s="55">
        <v>102</v>
      </c>
      <c r="C15" s="6" t="s">
        <v>107</v>
      </c>
      <c r="D15" s="20" t="s">
        <v>38</v>
      </c>
      <c r="E15" s="6" t="s">
        <v>42</v>
      </c>
      <c r="F15" s="32" t="s">
        <v>128</v>
      </c>
      <c r="G15" s="32" t="s">
        <v>152</v>
      </c>
      <c r="H15" s="31">
        <v>2</v>
      </c>
      <c r="I15" s="31">
        <v>5</v>
      </c>
      <c r="J15" s="33">
        <v>1</v>
      </c>
      <c r="K15" s="33">
        <v>5</v>
      </c>
      <c r="L15" s="41">
        <f t="shared" si="0"/>
        <v>13</v>
      </c>
      <c r="M15" s="33">
        <v>1</v>
      </c>
      <c r="N15" s="33">
        <v>5</v>
      </c>
      <c r="O15" s="33">
        <v>2</v>
      </c>
      <c r="P15" s="33">
        <v>4</v>
      </c>
      <c r="Q15" s="41">
        <f t="shared" si="1"/>
        <v>12</v>
      </c>
      <c r="R15" s="41">
        <f>L15+Q15</f>
        <v>25</v>
      </c>
      <c r="S15" s="33">
        <v>0</v>
      </c>
      <c r="T15" s="42">
        <f>R15+S15</f>
        <v>25</v>
      </c>
      <c r="U15" s="29"/>
    </row>
    <row r="16" spans="1:21" s="3" customFormat="1" ht="19.5" customHeight="1">
      <c r="A16" s="50" t="s">
        <v>23</v>
      </c>
      <c r="B16" s="55">
        <v>106</v>
      </c>
      <c r="C16" s="6" t="s">
        <v>106</v>
      </c>
      <c r="D16" s="20" t="s">
        <v>38</v>
      </c>
      <c r="E16" s="6" t="s">
        <v>42</v>
      </c>
      <c r="F16" s="32" t="s">
        <v>128</v>
      </c>
      <c r="G16" s="32" t="s">
        <v>151</v>
      </c>
      <c r="H16" s="31">
        <v>5</v>
      </c>
      <c r="I16" s="31">
        <v>5</v>
      </c>
      <c r="J16" s="33">
        <v>3</v>
      </c>
      <c r="K16" s="33">
        <v>1</v>
      </c>
      <c r="L16" s="41">
        <f t="shared" si="0"/>
        <v>14</v>
      </c>
      <c r="M16" s="33">
        <v>4</v>
      </c>
      <c r="N16" s="33">
        <v>5</v>
      </c>
      <c r="O16" s="33">
        <v>3</v>
      </c>
      <c r="P16" s="33">
        <v>2</v>
      </c>
      <c r="Q16" s="41">
        <f t="shared" si="1"/>
        <v>14</v>
      </c>
      <c r="R16" s="41">
        <f>L16+Q16</f>
        <v>28</v>
      </c>
      <c r="S16" s="33">
        <v>0</v>
      </c>
      <c r="T16" s="42">
        <f>R16+S16</f>
        <v>28</v>
      </c>
      <c r="U16" s="29"/>
    </row>
    <row r="17" spans="1:21" s="3" customFormat="1" ht="19.5" customHeight="1">
      <c r="A17" s="50" t="s">
        <v>24</v>
      </c>
      <c r="B17" s="55">
        <v>462</v>
      </c>
      <c r="C17" s="6" t="s">
        <v>109</v>
      </c>
      <c r="D17" s="20" t="s">
        <v>37</v>
      </c>
      <c r="E17" s="6" t="s">
        <v>100</v>
      </c>
      <c r="F17" s="32" t="s">
        <v>128</v>
      </c>
      <c r="G17" s="32" t="s">
        <v>153</v>
      </c>
      <c r="H17" s="31">
        <v>5</v>
      </c>
      <c r="I17" s="31">
        <v>3</v>
      </c>
      <c r="J17" s="33">
        <v>2</v>
      </c>
      <c r="K17" s="33">
        <v>2</v>
      </c>
      <c r="L17" s="41">
        <f t="shared" si="0"/>
        <v>12</v>
      </c>
      <c r="M17" s="33">
        <v>4</v>
      </c>
      <c r="N17" s="33">
        <v>3</v>
      </c>
      <c r="O17" s="33">
        <v>5</v>
      </c>
      <c r="P17" s="33">
        <v>4</v>
      </c>
      <c r="Q17" s="41">
        <f t="shared" si="1"/>
        <v>16</v>
      </c>
      <c r="R17" s="41">
        <f>L17+Q17</f>
        <v>28</v>
      </c>
      <c r="S17" s="33">
        <v>0</v>
      </c>
      <c r="T17" s="42">
        <f>R17+S17</f>
        <v>28</v>
      </c>
      <c r="U17" s="29"/>
    </row>
    <row r="18" spans="1:21" s="3" customFormat="1" ht="19.5" customHeight="1">
      <c r="A18" s="50" t="s">
        <v>25</v>
      </c>
      <c r="B18" s="55">
        <v>461</v>
      </c>
      <c r="C18" s="6" t="s">
        <v>108</v>
      </c>
      <c r="D18" s="20" t="s">
        <v>37</v>
      </c>
      <c r="E18" s="6" t="s">
        <v>100</v>
      </c>
      <c r="F18" s="32" t="s">
        <v>128</v>
      </c>
      <c r="G18" s="32" t="s">
        <v>154</v>
      </c>
      <c r="H18" s="31">
        <v>5</v>
      </c>
      <c r="I18" s="31">
        <v>2</v>
      </c>
      <c r="J18" s="33">
        <v>5</v>
      </c>
      <c r="K18" s="33">
        <v>4</v>
      </c>
      <c r="L18" s="41">
        <f t="shared" si="0"/>
        <v>16</v>
      </c>
      <c r="M18" s="33">
        <v>5</v>
      </c>
      <c r="N18" s="33">
        <v>5</v>
      </c>
      <c r="O18" s="33">
        <v>1</v>
      </c>
      <c r="P18" s="33">
        <v>5</v>
      </c>
      <c r="Q18" s="41">
        <f t="shared" si="1"/>
        <v>16</v>
      </c>
      <c r="R18" s="41">
        <f>L18+Q18</f>
        <v>32</v>
      </c>
      <c r="S18" s="33">
        <v>0</v>
      </c>
      <c r="T18" s="42">
        <f>R18+S18</f>
        <v>32</v>
      </c>
      <c r="U18" s="29"/>
    </row>
    <row r="19" spans="1:21" s="3" customFormat="1" ht="19.5" customHeight="1">
      <c r="A19" s="50" t="s">
        <v>26</v>
      </c>
      <c r="B19" s="55">
        <v>110</v>
      </c>
      <c r="C19" s="6" t="s">
        <v>132</v>
      </c>
      <c r="D19" s="20" t="s">
        <v>38</v>
      </c>
      <c r="E19" s="6" t="s">
        <v>117</v>
      </c>
      <c r="F19" s="32" t="s">
        <v>128</v>
      </c>
      <c r="G19" s="32" t="s">
        <v>155</v>
      </c>
      <c r="H19" s="31">
        <v>3</v>
      </c>
      <c r="I19" s="31">
        <v>5</v>
      </c>
      <c r="J19" s="33">
        <v>5</v>
      </c>
      <c r="K19" s="33">
        <v>5</v>
      </c>
      <c r="L19" s="41">
        <f t="shared" si="0"/>
        <v>18</v>
      </c>
      <c r="M19" s="33">
        <v>2</v>
      </c>
      <c r="N19" s="33">
        <v>5</v>
      </c>
      <c r="O19" s="33">
        <v>3</v>
      </c>
      <c r="P19" s="33">
        <v>4</v>
      </c>
      <c r="Q19" s="41">
        <f t="shared" si="1"/>
        <v>14</v>
      </c>
      <c r="R19" s="41">
        <f>L19+Q19</f>
        <v>32</v>
      </c>
      <c r="S19" s="33">
        <v>0</v>
      </c>
      <c r="T19" s="42">
        <f>R19+S19</f>
        <v>32</v>
      </c>
      <c r="U19" s="29"/>
    </row>
    <row r="20" spans="1:21" s="3" customFormat="1" ht="19.5" customHeight="1">
      <c r="A20" s="50" t="s">
        <v>27</v>
      </c>
      <c r="B20" s="55">
        <v>204</v>
      </c>
      <c r="C20" s="6" t="s">
        <v>53</v>
      </c>
      <c r="D20" s="20" t="s">
        <v>38</v>
      </c>
      <c r="E20" s="6" t="s">
        <v>125</v>
      </c>
      <c r="F20" s="32" t="s">
        <v>128</v>
      </c>
      <c r="G20" s="32" t="s">
        <v>148</v>
      </c>
      <c r="H20" s="31">
        <v>3</v>
      </c>
      <c r="I20" s="31">
        <v>5</v>
      </c>
      <c r="J20" s="33">
        <v>5</v>
      </c>
      <c r="K20" s="33">
        <v>5</v>
      </c>
      <c r="L20" s="41">
        <f t="shared" si="0"/>
        <v>18</v>
      </c>
      <c r="M20" s="33">
        <v>4</v>
      </c>
      <c r="N20" s="33">
        <v>5</v>
      </c>
      <c r="O20" s="33">
        <v>5</v>
      </c>
      <c r="P20" s="33">
        <v>5</v>
      </c>
      <c r="Q20" s="41">
        <f t="shared" si="1"/>
        <v>19</v>
      </c>
      <c r="R20" s="41">
        <f>L20+Q20</f>
        <v>37</v>
      </c>
      <c r="S20" s="33">
        <v>0</v>
      </c>
      <c r="T20" s="42">
        <f>R20+S20</f>
        <v>37</v>
      </c>
      <c r="U20" s="29"/>
    </row>
    <row r="21" spans="1:21" s="3" customFormat="1" ht="19.5" customHeight="1">
      <c r="A21" s="50" t="s">
        <v>28</v>
      </c>
      <c r="B21" s="55">
        <v>90</v>
      </c>
      <c r="C21" s="6" t="s">
        <v>105</v>
      </c>
      <c r="D21" s="20" t="s">
        <v>38</v>
      </c>
      <c r="E21" s="6" t="s">
        <v>111</v>
      </c>
      <c r="F21" s="32" t="s">
        <v>128</v>
      </c>
      <c r="G21" s="32" t="s">
        <v>147</v>
      </c>
      <c r="H21" s="31">
        <v>5</v>
      </c>
      <c r="I21" s="31">
        <v>5</v>
      </c>
      <c r="J21" s="33">
        <v>5</v>
      </c>
      <c r="K21" s="33">
        <v>5</v>
      </c>
      <c r="L21" s="41">
        <f t="shared" si="0"/>
        <v>20</v>
      </c>
      <c r="M21" s="33">
        <v>5</v>
      </c>
      <c r="N21" s="33">
        <v>3</v>
      </c>
      <c r="O21" s="33">
        <v>5</v>
      </c>
      <c r="P21" s="33">
        <v>5</v>
      </c>
      <c r="Q21" s="41">
        <f t="shared" si="1"/>
        <v>18</v>
      </c>
      <c r="R21" s="41">
        <f>L21+Q21</f>
        <v>38</v>
      </c>
      <c r="S21" s="33">
        <v>0</v>
      </c>
      <c r="T21" s="42">
        <f>R21+S21</f>
        <v>38</v>
      </c>
      <c r="U21" s="29"/>
    </row>
    <row r="22" spans="1:21" s="3" customFormat="1" ht="19.5" customHeight="1">
      <c r="A22" s="50" t="s">
        <v>29</v>
      </c>
      <c r="B22" s="55">
        <v>113</v>
      </c>
      <c r="C22" s="6" t="s">
        <v>135</v>
      </c>
      <c r="D22" s="20" t="s">
        <v>38</v>
      </c>
      <c r="E22" s="6" t="s">
        <v>117</v>
      </c>
      <c r="F22" s="32" t="s">
        <v>128</v>
      </c>
      <c r="G22" s="32" t="s">
        <v>150</v>
      </c>
      <c r="H22" s="31">
        <v>5</v>
      </c>
      <c r="I22" s="31">
        <v>5</v>
      </c>
      <c r="J22" s="33">
        <v>5</v>
      </c>
      <c r="K22" s="33">
        <v>4</v>
      </c>
      <c r="L22" s="41">
        <f t="shared" si="0"/>
        <v>19</v>
      </c>
      <c r="M22" s="33">
        <v>5</v>
      </c>
      <c r="N22" s="33">
        <v>5</v>
      </c>
      <c r="O22" s="33">
        <v>5</v>
      </c>
      <c r="P22" s="33">
        <v>5</v>
      </c>
      <c r="Q22" s="41">
        <f t="shared" si="1"/>
        <v>20</v>
      </c>
      <c r="R22" s="41">
        <f>L22+Q22</f>
        <v>39</v>
      </c>
      <c r="S22" s="33">
        <v>0</v>
      </c>
      <c r="T22" s="42">
        <f>R22+S22</f>
        <v>39</v>
      </c>
      <c r="U22" s="29"/>
    </row>
    <row r="23" spans="1:21" s="3" customFormat="1" ht="19.5" customHeight="1">
      <c r="A23" s="50" t="s">
        <v>30</v>
      </c>
      <c r="B23" s="55">
        <v>159</v>
      </c>
      <c r="C23" s="6" t="s">
        <v>63</v>
      </c>
      <c r="D23" s="20" t="s">
        <v>38</v>
      </c>
      <c r="E23" s="6" t="s">
        <v>36</v>
      </c>
      <c r="F23" s="32" t="s">
        <v>128</v>
      </c>
      <c r="G23" s="32" t="s">
        <v>145</v>
      </c>
      <c r="H23" s="31">
        <v>5</v>
      </c>
      <c r="I23" s="31">
        <v>5</v>
      </c>
      <c r="J23" s="33">
        <v>5</v>
      </c>
      <c r="K23" s="33">
        <v>5</v>
      </c>
      <c r="L23" s="41">
        <f t="shared" si="0"/>
        <v>20</v>
      </c>
      <c r="M23" s="33">
        <v>5</v>
      </c>
      <c r="N23" s="33">
        <v>5</v>
      </c>
      <c r="O23" s="33">
        <v>5</v>
      </c>
      <c r="P23" s="33">
        <v>5</v>
      </c>
      <c r="Q23" s="41">
        <f t="shared" si="1"/>
        <v>20</v>
      </c>
      <c r="R23" s="41">
        <f>L23+Q23</f>
        <v>40</v>
      </c>
      <c r="S23" s="33">
        <v>0</v>
      </c>
      <c r="T23" s="42">
        <f>R23+S23</f>
        <v>40</v>
      </c>
      <c r="U23" s="29"/>
    </row>
    <row r="24" spans="1:21" s="3" customFormat="1" ht="19.5" customHeight="1">
      <c r="A24" s="50" t="s">
        <v>76</v>
      </c>
      <c r="B24" s="55">
        <v>173</v>
      </c>
      <c r="C24" s="6" t="s">
        <v>64</v>
      </c>
      <c r="D24" s="20" t="s">
        <v>38</v>
      </c>
      <c r="E24" s="6" t="s">
        <v>125</v>
      </c>
      <c r="F24" s="32" t="s">
        <v>128</v>
      </c>
      <c r="G24" s="32" t="s">
        <v>146</v>
      </c>
      <c r="H24" s="31">
        <v>5</v>
      </c>
      <c r="I24" s="31">
        <v>5</v>
      </c>
      <c r="J24" s="33">
        <v>5</v>
      </c>
      <c r="K24" s="33">
        <v>5</v>
      </c>
      <c r="L24" s="41">
        <f t="shared" si="0"/>
        <v>20</v>
      </c>
      <c r="M24" s="33">
        <v>5</v>
      </c>
      <c r="N24" s="33">
        <v>5</v>
      </c>
      <c r="O24" s="33">
        <v>5</v>
      </c>
      <c r="P24" s="33">
        <v>5</v>
      </c>
      <c r="Q24" s="41">
        <f t="shared" si="1"/>
        <v>20</v>
      </c>
      <c r="R24" s="41">
        <f>L24+Q24</f>
        <v>40</v>
      </c>
      <c r="S24" s="33">
        <v>0</v>
      </c>
      <c r="T24" s="42">
        <f>R24+S24</f>
        <v>40</v>
      </c>
      <c r="U24" s="29"/>
    </row>
    <row r="25" spans="1:21" s="3" customFormat="1" ht="19.5" customHeight="1" thickBot="1">
      <c r="A25" s="51" t="s">
        <v>77</v>
      </c>
      <c r="B25" s="56">
        <v>111</v>
      </c>
      <c r="C25" s="77" t="s">
        <v>133</v>
      </c>
      <c r="D25" s="94" t="s">
        <v>38</v>
      </c>
      <c r="E25" s="77" t="s">
        <v>117</v>
      </c>
      <c r="F25" s="35" t="s">
        <v>128</v>
      </c>
      <c r="G25" s="35" t="s">
        <v>144</v>
      </c>
      <c r="H25" s="34">
        <v>5</v>
      </c>
      <c r="I25" s="34">
        <v>5</v>
      </c>
      <c r="J25" s="36">
        <v>5</v>
      </c>
      <c r="K25" s="36">
        <v>5</v>
      </c>
      <c r="L25" s="52">
        <f t="shared" si="0"/>
        <v>20</v>
      </c>
      <c r="M25" s="36">
        <v>5</v>
      </c>
      <c r="N25" s="36">
        <v>5</v>
      </c>
      <c r="O25" s="36">
        <v>5</v>
      </c>
      <c r="P25" s="36">
        <v>5</v>
      </c>
      <c r="Q25" s="52">
        <f t="shared" si="1"/>
        <v>20</v>
      </c>
      <c r="R25" s="52">
        <f>L25+Q25</f>
        <v>40</v>
      </c>
      <c r="S25" s="36">
        <v>0</v>
      </c>
      <c r="T25" s="53">
        <f>R25+S25</f>
        <v>40</v>
      </c>
      <c r="U25" s="29"/>
    </row>
    <row r="34" spans="9:13" ht="12.75">
      <c r="I34" s="118"/>
      <c r="J34" s="118"/>
      <c r="K34" s="118"/>
      <c r="L34" s="118"/>
      <c r="M34" s="118"/>
    </row>
    <row r="35" spans="9:13" ht="12.75">
      <c r="I35" s="118"/>
      <c r="J35" s="118"/>
      <c r="K35" s="118"/>
      <c r="L35" s="118"/>
      <c r="M35" s="118"/>
    </row>
  </sheetData>
  <sheetProtection/>
  <mergeCells count="20">
    <mergeCell ref="T11:T12"/>
    <mergeCell ref="A7:T7"/>
    <mergeCell ref="B11:B12"/>
    <mergeCell ref="C11:C12"/>
    <mergeCell ref="I34:M34"/>
    <mergeCell ref="I35:M35"/>
    <mergeCell ref="A1:T1"/>
    <mergeCell ref="A2:T2"/>
    <mergeCell ref="A3:T3"/>
    <mergeCell ref="A5:T5"/>
    <mergeCell ref="S11:S12"/>
    <mergeCell ref="E11:E12"/>
    <mergeCell ref="A11:A12"/>
    <mergeCell ref="D11:D12"/>
    <mergeCell ref="R11:R12"/>
    <mergeCell ref="Q11:Q12"/>
    <mergeCell ref="M11:P11"/>
    <mergeCell ref="L11:L12"/>
    <mergeCell ref="H11:K11"/>
    <mergeCell ref="F11:G11"/>
  </mergeCells>
  <printOptions/>
  <pageMargins left="0.25" right="0.21" top="1.14" bottom="1" header="1.18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9">
      <selection activeCell="C23" sqref="C23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3" width="17.7109375" style="1" customWidth="1"/>
    <col min="4" max="4" width="7.7109375" style="1" customWidth="1"/>
    <col min="5" max="5" width="26.7109375" style="1" customWidth="1"/>
    <col min="6" max="7" width="6.140625" style="1" customWidth="1"/>
    <col min="8" max="11" width="3.28125" style="1" customWidth="1"/>
    <col min="12" max="12" width="7.28125" style="1" customWidth="1"/>
    <col min="13" max="16" width="3.28125" style="1" customWidth="1"/>
    <col min="17" max="19" width="7.28125" style="1" customWidth="1"/>
    <col min="20" max="20" width="8.7109375" style="1" customWidth="1"/>
    <col min="21" max="16384" width="9.140625" style="1" customWidth="1"/>
  </cols>
  <sheetData>
    <row r="1" spans="1:20" ht="25.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20.25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5"/>
    </row>
    <row r="3" spans="1:20" ht="20.25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5"/>
    </row>
    <row r="5" spans="1:20" ht="18.75">
      <c r="A5" s="108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5"/>
    </row>
    <row r="7" spans="1:20" ht="18.75">
      <c r="A7" s="109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</row>
    <row r="9" s="2" customFormat="1" ht="18.75">
      <c r="A9" s="2" t="s">
        <v>72</v>
      </c>
    </row>
    <row r="10" ht="13.5" thickBot="1">
      <c r="D10" s="19"/>
    </row>
    <row r="11" spans="1:20" s="3" customFormat="1" ht="15.75" customHeight="1">
      <c r="A11" s="115" t="s">
        <v>7</v>
      </c>
      <c r="B11" s="117" t="s">
        <v>0</v>
      </c>
      <c r="C11" s="112" t="s">
        <v>1</v>
      </c>
      <c r="D11" s="112" t="s">
        <v>13</v>
      </c>
      <c r="E11" s="112" t="s">
        <v>31</v>
      </c>
      <c r="F11" s="117" t="s">
        <v>4</v>
      </c>
      <c r="G11" s="117"/>
      <c r="H11" s="120" t="s">
        <v>5</v>
      </c>
      <c r="I11" s="117"/>
      <c r="J11" s="117"/>
      <c r="K11" s="117"/>
      <c r="L11" s="100" t="s">
        <v>14</v>
      </c>
      <c r="M11" s="120" t="s">
        <v>6</v>
      </c>
      <c r="N11" s="117"/>
      <c r="O11" s="117"/>
      <c r="P11" s="117"/>
      <c r="Q11" s="100" t="s">
        <v>15</v>
      </c>
      <c r="R11" s="100" t="s">
        <v>17</v>
      </c>
      <c r="S11" s="110" t="s">
        <v>19</v>
      </c>
      <c r="T11" s="102" t="s">
        <v>16</v>
      </c>
    </row>
    <row r="12" spans="1:20" s="3" customFormat="1" ht="18.75" customHeight="1" thickBot="1">
      <c r="A12" s="116"/>
      <c r="B12" s="119"/>
      <c r="C12" s="113"/>
      <c r="D12" s="113"/>
      <c r="E12" s="121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101"/>
      <c r="M12" s="4">
        <v>1</v>
      </c>
      <c r="N12" s="4">
        <v>2</v>
      </c>
      <c r="O12" s="4">
        <v>3</v>
      </c>
      <c r="P12" s="4">
        <v>4</v>
      </c>
      <c r="Q12" s="101"/>
      <c r="R12" s="114"/>
      <c r="S12" s="111"/>
      <c r="T12" s="103"/>
    </row>
    <row r="13" spans="1:21" s="3" customFormat="1" ht="19.5" customHeight="1" thickTop="1">
      <c r="A13" s="22" t="s">
        <v>20</v>
      </c>
      <c r="B13" s="54">
        <v>94</v>
      </c>
      <c r="C13" s="6" t="s">
        <v>58</v>
      </c>
      <c r="D13" s="20" t="s">
        <v>38</v>
      </c>
      <c r="E13" s="6" t="s">
        <v>60</v>
      </c>
      <c r="F13" s="24" t="s">
        <v>75</v>
      </c>
      <c r="G13" s="24" t="s">
        <v>180</v>
      </c>
      <c r="H13" s="23">
        <v>0</v>
      </c>
      <c r="I13" s="23">
        <v>2</v>
      </c>
      <c r="J13" s="25">
        <v>0</v>
      </c>
      <c r="K13" s="25">
        <v>1</v>
      </c>
      <c r="L13" s="26">
        <f>H13+I13+J13+K13</f>
        <v>3</v>
      </c>
      <c r="M13" s="25">
        <v>0</v>
      </c>
      <c r="N13" s="25">
        <v>2</v>
      </c>
      <c r="O13" s="25">
        <v>0</v>
      </c>
      <c r="P13" s="25">
        <v>0</v>
      </c>
      <c r="Q13" s="26">
        <f>M13+N13+O13+P13</f>
        <v>2</v>
      </c>
      <c r="R13" s="26">
        <f>L13+Q13</f>
        <v>5</v>
      </c>
      <c r="S13" s="27">
        <v>0</v>
      </c>
      <c r="T13" s="28">
        <f>R13+S13</f>
        <v>5</v>
      </c>
      <c r="U13" s="29"/>
    </row>
    <row r="14" spans="1:21" s="3" customFormat="1" ht="19.5" customHeight="1">
      <c r="A14" s="50" t="s">
        <v>21</v>
      </c>
      <c r="B14" s="55">
        <v>70</v>
      </c>
      <c r="C14" s="75" t="s">
        <v>49</v>
      </c>
      <c r="D14" s="20" t="s">
        <v>38</v>
      </c>
      <c r="E14" s="6" t="s">
        <v>51</v>
      </c>
      <c r="F14" s="24" t="s">
        <v>75</v>
      </c>
      <c r="G14" s="32" t="s">
        <v>192</v>
      </c>
      <c r="H14" s="31">
        <v>0</v>
      </c>
      <c r="I14" s="31">
        <v>5</v>
      </c>
      <c r="J14" s="33">
        <v>1</v>
      </c>
      <c r="K14" s="33">
        <v>5</v>
      </c>
      <c r="L14" s="26">
        <f>H14+I14+J14+K14</f>
        <v>11</v>
      </c>
      <c r="M14" s="33">
        <v>1</v>
      </c>
      <c r="N14" s="33">
        <v>5</v>
      </c>
      <c r="O14" s="33">
        <v>1</v>
      </c>
      <c r="P14" s="33">
        <v>5</v>
      </c>
      <c r="Q14" s="26">
        <f>M14+N14+O14+P14</f>
        <v>12</v>
      </c>
      <c r="R14" s="41">
        <f>L14+Q14</f>
        <v>23</v>
      </c>
      <c r="S14" s="33">
        <v>0</v>
      </c>
      <c r="T14" s="42">
        <f>R14+S14</f>
        <v>23</v>
      </c>
      <c r="U14" s="29"/>
    </row>
    <row r="15" spans="1:21" s="3" customFormat="1" ht="19.5" customHeight="1">
      <c r="A15" s="50" t="s">
        <v>22</v>
      </c>
      <c r="B15" s="55">
        <v>101</v>
      </c>
      <c r="C15" s="6" t="s">
        <v>45</v>
      </c>
      <c r="D15" s="20" t="s">
        <v>38</v>
      </c>
      <c r="E15" s="6" t="s">
        <v>126</v>
      </c>
      <c r="F15" s="24" t="s">
        <v>75</v>
      </c>
      <c r="G15" s="32" t="s">
        <v>187</v>
      </c>
      <c r="H15" s="31">
        <v>2</v>
      </c>
      <c r="I15" s="31">
        <v>5</v>
      </c>
      <c r="J15" s="33">
        <v>3</v>
      </c>
      <c r="K15" s="33">
        <v>0</v>
      </c>
      <c r="L15" s="26">
        <f>H15+I15+J15+K15</f>
        <v>10</v>
      </c>
      <c r="M15" s="33">
        <v>0</v>
      </c>
      <c r="N15" s="33">
        <v>5</v>
      </c>
      <c r="O15" s="33">
        <v>4</v>
      </c>
      <c r="P15" s="33">
        <v>5</v>
      </c>
      <c r="Q15" s="26">
        <f>M15+N15+O15+P15</f>
        <v>14</v>
      </c>
      <c r="R15" s="41">
        <f>L15+Q15</f>
        <v>24</v>
      </c>
      <c r="S15" s="33">
        <v>0</v>
      </c>
      <c r="T15" s="42">
        <f>R15+S15</f>
        <v>24</v>
      </c>
      <c r="U15" s="29"/>
    </row>
    <row r="16" spans="1:21" s="3" customFormat="1" ht="19.5" customHeight="1">
      <c r="A16" s="50" t="s">
        <v>23</v>
      </c>
      <c r="B16" s="20">
        <v>201</v>
      </c>
      <c r="C16" s="6" t="s">
        <v>52</v>
      </c>
      <c r="D16" s="20" t="s">
        <v>38</v>
      </c>
      <c r="E16" s="6" t="s">
        <v>36</v>
      </c>
      <c r="F16" s="24" t="s">
        <v>75</v>
      </c>
      <c r="G16" s="32" t="s">
        <v>181</v>
      </c>
      <c r="H16" s="31">
        <v>5</v>
      </c>
      <c r="I16" s="31">
        <v>3</v>
      </c>
      <c r="J16" s="33">
        <v>4</v>
      </c>
      <c r="K16" s="33">
        <v>5</v>
      </c>
      <c r="L16" s="26">
        <f>H16+I16+J16+K16</f>
        <v>17</v>
      </c>
      <c r="M16" s="33">
        <v>0</v>
      </c>
      <c r="N16" s="33">
        <v>5</v>
      </c>
      <c r="O16" s="33">
        <v>3</v>
      </c>
      <c r="P16" s="33">
        <v>2</v>
      </c>
      <c r="Q16" s="26">
        <f>M16+N16+O16+P16</f>
        <v>10</v>
      </c>
      <c r="R16" s="41">
        <f>L16+Q16</f>
        <v>27</v>
      </c>
      <c r="S16" s="33">
        <v>0</v>
      </c>
      <c r="T16" s="42">
        <f>R16+S16</f>
        <v>27</v>
      </c>
      <c r="U16" s="29"/>
    </row>
    <row r="17" spans="1:21" s="3" customFormat="1" ht="19.5" customHeight="1">
      <c r="A17" s="50" t="s">
        <v>24</v>
      </c>
      <c r="B17" s="55">
        <v>86</v>
      </c>
      <c r="C17" s="75" t="s">
        <v>74</v>
      </c>
      <c r="D17" s="99" t="s">
        <v>38</v>
      </c>
      <c r="E17" s="75" t="s">
        <v>41</v>
      </c>
      <c r="F17" s="24" t="s">
        <v>75</v>
      </c>
      <c r="G17" s="32" t="s">
        <v>182</v>
      </c>
      <c r="H17" s="31">
        <v>4</v>
      </c>
      <c r="I17" s="31">
        <v>3</v>
      </c>
      <c r="J17" s="33">
        <v>5</v>
      </c>
      <c r="K17" s="33">
        <v>5</v>
      </c>
      <c r="L17" s="26">
        <f>H17+I17+J17+K17</f>
        <v>17</v>
      </c>
      <c r="M17" s="33">
        <v>3</v>
      </c>
      <c r="N17" s="33">
        <v>1</v>
      </c>
      <c r="O17" s="33">
        <v>1</v>
      </c>
      <c r="P17" s="33">
        <v>5</v>
      </c>
      <c r="Q17" s="26">
        <f>M17+N17+O17+P17</f>
        <v>10</v>
      </c>
      <c r="R17" s="41">
        <f>L17+Q17</f>
        <v>27</v>
      </c>
      <c r="S17" s="33">
        <v>0</v>
      </c>
      <c r="T17" s="42">
        <f>R17+S17</f>
        <v>27</v>
      </c>
      <c r="U17" s="29"/>
    </row>
    <row r="18" spans="1:21" s="3" customFormat="1" ht="19.5" customHeight="1">
      <c r="A18" s="50" t="s">
        <v>25</v>
      </c>
      <c r="B18" s="55">
        <v>69</v>
      </c>
      <c r="C18" s="75" t="s">
        <v>50</v>
      </c>
      <c r="D18" s="20" t="s">
        <v>38</v>
      </c>
      <c r="E18" s="6" t="s">
        <v>51</v>
      </c>
      <c r="F18" s="24" t="s">
        <v>75</v>
      </c>
      <c r="G18" s="32" t="s">
        <v>184</v>
      </c>
      <c r="H18" s="31">
        <v>0</v>
      </c>
      <c r="I18" s="31">
        <v>5</v>
      </c>
      <c r="J18" s="33">
        <v>3</v>
      </c>
      <c r="K18" s="33">
        <v>5</v>
      </c>
      <c r="L18" s="26">
        <f>H18+I18+J18+K18</f>
        <v>13</v>
      </c>
      <c r="M18" s="33">
        <v>0</v>
      </c>
      <c r="N18" s="33">
        <v>5</v>
      </c>
      <c r="O18" s="33">
        <v>5</v>
      </c>
      <c r="P18" s="33">
        <v>5</v>
      </c>
      <c r="Q18" s="26">
        <f>M18+N18+O18+P18</f>
        <v>15</v>
      </c>
      <c r="R18" s="41">
        <f>L18+Q18</f>
        <v>28</v>
      </c>
      <c r="S18" s="33">
        <v>0</v>
      </c>
      <c r="T18" s="42">
        <f>R18+S18</f>
        <v>28</v>
      </c>
      <c r="U18" s="29"/>
    </row>
    <row r="19" spans="1:21" s="3" customFormat="1" ht="19.5" customHeight="1">
      <c r="A19" s="50" t="s">
        <v>26</v>
      </c>
      <c r="B19" s="20">
        <v>63</v>
      </c>
      <c r="C19" s="6" t="s">
        <v>113</v>
      </c>
      <c r="D19" s="20" t="s">
        <v>38</v>
      </c>
      <c r="E19" s="6" t="s">
        <v>42</v>
      </c>
      <c r="F19" s="24" t="s">
        <v>75</v>
      </c>
      <c r="G19" s="32" t="s">
        <v>189</v>
      </c>
      <c r="H19" s="31">
        <v>5</v>
      </c>
      <c r="I19" s="31">
        <v>5</v>
      </c>
      <c r="J19" s="33">
        <v>5</v>
      </c>
      <c r="K19" s="33">
        <v>1</v>
      </c>
      <c r="L19" s="26">
        <f>H19+I19+J19+K19</f>
        <v>16</v>
      </c>
      <c r="M19" s="33">
        <v>1</v>
      </c>
      <c r="N19" s="33">
        <v>5</v>
      </c>
      <c r="O19" s="33">
        <v>5</v>
      </c>
      <c r="P19" s="33">
        <v>1</v>
      </c>
      <c r="Q19" s="26">
        <f>M19+N19+O19+P19</f>
        <v>12</v>
      </c>
      <c r="R19" s="41">
        <f>L19+Q19</f>
        <v>28</v>
      </c>
      <c r="S19" s="33">
        <v>0</v>
      </c>
      <c r="T19" s="42">
        <f>R19+S19</f>
        <v>28</v>
      </c>
      <c r="U19" s="29"/>
    </row>
    <row r="20" spans="1:21" s="3" customFormat="1" ht="19.5" customHeight="1">
      <c r="A20" s="50" t="s">
        <v>27</v>
      </c>
      <c r="B20" s="20">
        <v>64</v>
      </c>
      <c r="C20" s="6" t="s">
        <v>59</v>
      </c>
      <c r="D20" s="20" t="s">
        <v>38</v>
      </c>
      <c r="E20" s="6" t="s">
        <v>87</v>
      </c>
      <c r="F20" s="24" t="s">
        <v>75</v>
      </c>
      <c r="G20" s="32" t="s">
        <v>195</v>
      </c>
      <c r="H20" s="31">
        <v>4</v>
      </c>
      <c r="I20" s="31">
        <v>5</v>
      </c>
      <c r="J20" s="33">
        <v>3</v>
      </c>
      <c r="K20" s="33">
        <v>3</v>
      </c>
      <c r="L20" s="26">
        <f>H20+I20+J20+K20</f>
        <v>15</v>
      </c>
      <c r="M20" s="33">
        <v>4</v>
      </c>
      <c r="N20" s="33">
        <v>5</v>
      </c>
      <c r="O20" s="33">
        <v>5</v>
      </c>
      <c r="P20" s="33">
        <v>4</v>
      </c>
      <c r="Q20" s="26">
        <f>M20+N20+O20+P20</f>
        <v>18</v>
      </c>
      <c r="R20" s="41">
        <f>L20+Q20</f>
        <v>33</v>
      </c>
      <c r="S20" s="33">
        <v>0</v>
      </c>
      <c r="T20" s="42">
        <f>R20+S20</f>
        <v>33</v>
      </c>
      <c r="U20" s="29"/>
    </row>
    <row r="21" spans="1:21" s="3" customFormat="1" ht="19.5" customHeight="1">
      <c r="A21" s="98" t="s">
        <v>28</v>
      </c>
      <c r="B21" s="20">
        <v>108</v>
      </c>
      <c r="C21" s="6" t="s">
        <v>116</v>
      </c>
      <c r="D21" s="20" t="s">
        <v>38</v>
      </c>
      <c r="E21" s="6" t="s">
        <v>51</v>
      </c>
      <c r="F21" s="24" t="s">
        <v>75</v>
      </c>
      <c r="G21" s="32" t="s">
        <v>186</v>
      </c>
      <c r="H21" s="31">
        <v>5</v>
      </c>
      <c r="I21" s="31">
        <v>5</v>
      </c>
      <c r="J21" s="33">
        <v>5</v>
      </c>
      <c r="K21" s="33">
        <v>3</v>
      </c>
      <c r="L21" s="26">
        <f>H21+I21+J21+K21</f>
        <v>18</v>
      </c>
      <c r="M21" s="33">
        <v>5</v>
      </c>
      <c r="N21" s="33">
        <v>5</v>
      </c>
      <c r="O21" s="33">
        <v>3</v>
      </c>
      <c r="P21" s="33">
        <v>5</v>
      </c>
      <c r="Q21" s="26">
        <f>M21+N21+O21+P21</f>
        <v>18</v>
      </c>
      <c r="R21" s="41">
        <f>L21+Q21</f>
        <v>36</v>
      </c>
      <c r="S21" s="33">
        <v>0</v>
      </c>
      <c r="T21" s="42">
        <f>R21+S21</f>
        <v>36</v>
      </c>
      <c r="U21" s="29"/>
    </row>
    <row r="22" spans="1:21" s="3" customFormat="1" ht="19.5" customHeight="1">
      <c r="A22" s="98" t="s">
        <v>29</v>
      </c>
      <c r="B22" s="55">
        <v>91</v>
      </c>
      <c r="C22" s="6" t="s">
        <v>178</v>
      </c>
      <c r="D22" s="20" t="s">
        <v>38</v>
      </c>
      <c r="E22" s="6" t="s">
        <v>118</v>
      </c>
      <c r="F22" s="24" t="s">
        <v>75</v>
      </c>
      <c r="G22" s="32" t="s">
        <v>185</v>
      </c>
      <c r="H22" s="31">
        <v>5</v>
      </c>
      <c r="I22" s="31">
        <v>5</v>
      </c>
      <c r="J22" s="33">
        <v>5</v>
      </c>
      <c r="K22" s="33">
        <v>2</v>
      </c>
      <c r="L22" s="26">
        <f>H22+I22+J22+K22</f>
        <v>17</v>
      </c>
      <c r="M22" s="33">
        <v>5</v>
      </c>
      <c r="N22" s="33">
        <v>5</v>
      </c>
      <c r="O22" s="33">
        <v>5</v>
      </c>
      <c r="P22" s="33">
        <v>5</v>
      </c>
      <c r="Q22" s="26">
        <f>M22+N22+O22+P22</f>
        <v>20</v>
      </c>
      <c r="R22" s="41">
        <f>L22+Q22</f>
        <v>37</v>
      </c>
      <c r="S22" s="33">
        <v>0</v>
      </c>
      <c r="T22" s="42">
        <f>R22+S22</f>
        <v>37</v>
      </c>
      <c r="U22" s="29"/>
    </row>
    <row r="23" spans="1:21" s="3" customFormat="1" ht="19.5" customHeight="1">
      <c r="A23" s="98" t="s">
        <v>30</v>
      </c>
      <c r="B23" s="55">
        <v>93</v>
      </c>
      <c r="C23" s="6" t="s">
        <v>197</v>
      </c>
      <c r="D23" s="20" t="s">
        <v>38</v>
      </c>
      <c r="E23" s="6" t="s">
        <v>117</v>
      </c>
      <c r="F23" s="24" t="s">
        <v>75</v>
      </c>
      <c r="G23" s="32" t="s">
        <v>188</v>
      </c>
      <c r="H23" s="31">
        <v>5</v>
      </c>
      <c r="I23" s="31">
        <v>5</v>
      </c>
      <c r="J23" s="33">
        <v>5</v>
      </c>
      <c r="K23" s="33">
        <v>2</v>
      </c>
      <c r="L23" s="26">
        <f>H23+I23+J23+K23</f>
        <v>17</v>
      </c>
      <c r="M23" s="33">
        <v>5</v>
      </c>
      <c r="N23" s="33">
        <v>5</v>
      </c>
      <c r="O23" s="33">
        <v>5</v>
      </c>
      <c r="P23" s="33">
        <v>5</v>
      </c>
      <c r="Q23" s="26">
        <f>M23+N23+O23+P23</f>
        <v>20</v>
      </c>
      <c r="R23" s="41">
        <f>L23+Q23</f>
        <v>37</v>
      </c>
      <c r="S23" s="33">
        <v>0</v>
      </c>
      <c r="T23" s="42">
        <f>R23+S23</f>
        <v>37</v>
      </c>
      <c r="U23" s="29"/>
    </row>
    <row r="24" spans="1:21" s="3" customFormat="1" ht="19.5" customHeight="1">
      <c r="A24" s="98" t="s">
        <v>76</v>
      </c>
      <c r="B24" s="55">
        <v>83</v>
      </c>
      <c r="C24" s="6" t="s">
        <v>112</v>
      </c>
      <c r="D24" s="20" t="s">
        <v>38</v>
      </c>
      <c r="E24" s="6" t="s">
        <v>41</v>
      </c>
      <c r="F24" s="32" t="s">
        <v>75</v>
      </c>
      <c r="G24" s="32" t="s">
        <v>191</v>
      </c>
      <c r="H24" s="31">
        <v>3</v>
      </c>
      <c r="I24" s="31">
        <v>5</v>
      </c>
      <c r="J24" s="33">
        <v>5</v>
      </c>
      <c r="K24" s="33">
        <v>5</v>
      </c>
      <c r="L24" s="26">
        <f>H24+I24+J24+K24</f>
        <v>18</v>
      </c>
      <c r="M24" s="33">
        <v>5</v>
      </c>
      <c r="N24" s="33">
        <v>5</v>
      </c>
      <c r="O24" s="33">
        <v>5</v>
      </c>
      <c r="P24" s="33">
        <v>5</v>
      </c>
      <c r="Q24" s="26">
        <f>M24+N24+O24+P24</f>
        <v>20</v>
      </c>
      <c r="R24" s="41">
        <f>L24+Q24</f>
        <v>38</v>
      </c>
      <c r="S24" s="33">
        <v>0</v>
      </c>
      <c r="T24" s="42">
        <f>R24+S24</f>
        <v>38</v>
      </c>
      <c r="U24" s="29"/>
    </row>
    <row r="25" spans="1:21" s="3" customFormat="1" ht="19.5" customHeight="1">
      <c r="A25" s="98" t="s">
        <v>77</v>
      </c>
      <c r="B25" s="20">
        <v>84</v>
      </c>
      <c r="C25" s="6" t="s">
        <v>115</v>
      </c>
      <c r="D25" s="20" t="s">
        <v>38</v>
      </c>
      <c r="E25" s="6" t="s">
        <v>125</v>
      </c>
      <c r="F25" s="32" t="s">
        <v>75</v>
      </c>
      <c r="G25" s="32" t="s">
        <v>190</v>
      </c>
      <c r="H25" s="31">
        <v>4</v>
      </c>
      <c r="I25" s="31">
        <v>5</v>
      </c>
      <c r="J25" s="33">
        <v>5</v>
      </c>
      <c r="K25" s="33">
        <v>4</v>
      </c>
      <c r="L25" s="26">
        <f>H25+I25+J25+K25</f>
        <v>18</v>
      </c>
      <c r="M25" s="33">
        <v>5</v>
      </c>
      <c r="N25" s="33">
        <v>5</v>
      </c>
      <c r="O25" s="33">
        <v>5</v>
      </c>
      <c r="P25" s="33">
        <v>5</v>
      </c>
      <c r="Q25" s="26">
        <f>M25+N25+O25+P25</f>
        <v>20</v>
      </c>
      <c r="R25" s="41">
        <f>L25+Q25</f>
        <v>38</v>
      </c>
      <c r="S25" s="33">
        <v>0</v>
      </c>
      <c r="T25" s="42">
        <f>R25+S25</f>
        <v>38</v>
      </c>
      <c r="U25" s="29"/>
    </row>
    <row r="26" spans="1:20" ht="19.5" customHeight="1" thickBot="1">
      <c r="A26" s="143" t="s">
        <v>179</v>
      </c>
      <c r="B26" s="144">
        <v>104</v>
      </c>
      <c r="C26" s="145" t="s">
        <v>114</v>
      </c>
      <c r="D26" s="144" t="s">
        <v>38</v>
      </c>
      <c r="E26" s="145" t="s">
        <v>87</v>
      </c>
      <c r="F26" s="46" t="s">
        <v>75</v>
      </c>
      <c r="G26" s="46" t="s">
        <v>196</v>
      </c>
      <c r="H26" s="146">
        <v>5</v>
      </c>
      <c r="I26" s="146">
        <v>5</v>
      </c>
      <c r="J26" s="147">
        <v>5</v>
      </c>
      <c r="K26" s="147">
        <v>5</v>
      </c>
      <c r="L26" s="47">
        <f>H26+I26+J26+K26</f>
        <v>20</v>
      </c>
      <c r="M26" s="147">
        <v>5</v>
      </c>
      <c r="N26" s="147">
        <v>5</v>
      </c>
      <c r="O26" s="147">
        <v>5</v>
      </c>
      <c r="P26" s="147">
        <v>5</v>
      </c>
      <c r="Q26" s="47">
        <f>M26+N26+O26+P26</f>
        <v>20</v>
      </c>
      <c r="R26" s="47">
        <f>L26+Q26</f>
        <v>40</v>
      </c>
      <c r="S26" s="147">
        <v>0</v>
      </c>
      <c r="T26" s="48">
        <f>R26+S26</f>
        <v>40</v>
      </c>
    </row>
    <row r="32" spans="9:13" ht="12.75">
      <c r="I32" s="118"/>
      <c r="J32" s="118"/>
      <c r="K32" s="118"/>
      <c r="L32" s="118"/>
      <c r="M32" s="118"/>
    </row>
    <row r="33" spans="9:13" ht="12.75">
      <c r="I33" s="118"/>
      <c r="J33" s="118"/>
      <c r="K33" s="118"/>
      <c r="L33" s="118"/>
      <c r="M33" s="118"/>
    </row>
  </sheetData>
  <sheetProtection/>
  <mergeCells count="20">
    <mergeCell ref="B11:B12"/>
    <mergeCell ref="C11:C12"/>
    <mergeCell ref="I32:M32"/>
    <mergeCell ref="I33:M33"/>
    <mergeCell ref="A1:T1"/>
    <mergeCell ref="A2:T2"/>
    <mergeCell ref="A3:T3"/>
    <mergeCell ref="A5:T5"/>
    <mergeCell ref="S11:S12"/>
    <mergeCell ref="T11:T12"/>
    <mergeCell ref="A7:T7"/>
    <mergeCell ref="A11:A12"/>
    <mergeCell ref="Q11:Q12"/>
    <mergeCell ref="R11:R12"/>
    <mergeCell ref="M11:P11"/>
    <mergeCell ref="E11:E12"/>
    <mergeCell ref="F11:G11"/>
    <mergeCell ref="H11:K11"/>
    <mergeCell ref="L11:L12"/>
    <mergeCell ref="D11:D12"/>
  </mergeCells>
  <printOptions/>
  <pageMargins left="0.3" right="0.2" top="1.16" bottom="1" header="1.18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3" width="17.7109375" style="1" customWidth="1"/>
    <col min="4" max="4" width="7.7109375" style="1" customWidth="1"/>
    <col min="5" max="5" width="26.7109375" style="1" customWidth="1"/>
    <col min="6" max="7" width="6.140625" style="1" customWidth="1"/>
    <col min="8" max="11" width="3.28125" style="1" customWidth="1"/>
    <col min="12" max="12" width="7.28125" style="1" customWidth="1"/>
    <col min="13" max="16" width="3.28125" style="1" customWidth="1"/>
    <col min="17" max="19" width="7.28125" style="1" customWidth="1"/>
    <col min="20" max="20" width="8.7109375" style="1" customWidth="1"/>
    <col min="21" max="16384" width="9.140625" style="1" customWidth="1"/>
  </cols>
  <sheetData>
    <row r="1" spans="1:20" ht="25.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20.25">
      <c r="A2" s="106" t="s">
        <v>122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5"/>
    </row>
    <row r="3" spans="1:20" ht="20.25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5"/>
    </row>
    <row r="5" spans="1:20" ht="18.75">
      <c r="A5" s="108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5"/>
    </row>
    <row r="7" spans="1:20" ht="18.75">
      <c r="A7" s="109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</row>
    <row r="9" s="2" customFormat="1" ht="18.75">
      <c r="A9" s="2" t="s">
        <v>39</v>
      </c>
    </row>
    <row r="10" ht="13.5" thickBot="1">
      <c r="D10" s="19"/>
    </row>
    <row r="11" spans="1:20" s="3" customFormat="1" ht="15.75" customHeight="1">
      <c r="A11" s="115" t="s">
        <v>7</v>
      </c>
      <c r="B11" s="117" t="s">
        <v>0</v>
      </c>
      <c r="C11" s="112" t="s">
        <v>1</v>
      </c>
      <c r="D11" s="112" t="s">
        <v>13</v>
      </c>
      <c r="E11" s="112" t="s">
        <v>31</v>
      </c>
      <c r="F11" s="117" t="s">
        <v>4</v>
      </c>
      <c r="G11" s="117"/>
      <c r="H11" s="120" t="s">
        <v>5</v>
      </c>
      <c r="I11" s="117"/>
      <c r="J11" s="117"/>
      <c r="K11" s="117"/>
      <c r="L11" s="100" t="s">
        <v>14</v>
      </c>
      <c r="M11" s="120" t="s">
        <v>6</v>
      </c>
      <c r="N11" s="117"/>
      <c r="O11" s="117"/>
      <c r="P11" s="117"/>
      <c r="Q11" s="100" t="s">
        <v>15</v>
      </c>
      <c r="R11" s="100" t="s">
        <v>17</v>
      </c>
      <c r="S11" s="110" t="s">
        <v>19</v>
      </c>
      <c r="T11" s="102" t="s">
        <v>16</v>
      </c>
    </row>
    <row r="12" spans="1:20" s="3" customFormat="1" ht="18.75" customHeight="1" thickBot="1">
      <c r="A12" s="116"/>
      <c r="B12" s="119"/>
      <c r="C12" s="113"/>
      <c r="D12" s="113"/>
      <c r="E12" s="121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101"/>
      <c r="M12" s="4">
        <v>1</v>
      </c>
      <c r="N12" s="4">
        <v>2</v>
      </c>
      <c r="O12" s="4">
        <v>3</v>
      </c>
      <c r="P12" s="4">
        <v>4</v>
      </c>
      <c r="Q12" s="101"/>
      <c r="R12" s="114"/>
      <c r="S12" s="111"/>
      <c r="T12" s="103"/>
    </row>
    <row r="13" spans="1:21" s="3" customFormat="1" ht="19.5" customHeight="1" thickTop="1">
      <c r="A13" s="30" t="s">
        <v>20</v>
      </c>
      <c r="B13" s="55">
        <v>107</v>
      </c>
      <c r="C13" s="6" t="s">
        <v>129</v>
      </c>
      <c r="D13" s="20" t="s">
        <v>38</v>
      </c>
      <c r="E13" s="6" t="s">
        <v>42</v>
      </c>
      <c r="F13" s="24" t="s">
        <v>128</v>
      </c>
      <c r="G13" s="32" t="s">
        <v>137</v>
      </c>
      <c r="H13" s="31">
        <v>0</v>
      </c>
      <c r="I13" s="31">
        <v>0</v>
      </c>
      <c r="J13" s="33">
        <v>0</v>
      </c>
      <c r="K13" s="33">
        <v>0</v>
      </c>
      <c r="L13" s="26">
        <f>H13+I13+J13+K13</f>
        <v>0</v>
      </c>
      <c r="M13" s="33">
        <v>0</v>
      </c>
      <c r="N13" s="33">
        <v>0</v>
      </c>
      <c r="O13" s="33">
        <v>0</v>
      </c>
      <c r="P13" s="33">
        <v>0</v>
      </c>
      <c r="Q13" s="26">
        <f>M13+N13+O13+P13</f>
        <v>0</v>
      </c>
      <c r="R13" s="26">
        <f>L13+Q13</f>
        <v>0</v>
      </c>
      <c r="S13" s="27">
        <v>0</v>
      </c>
      <c r="T13" s="28">
        <f>R13+S13</f>
        <v>0</v>
      </c>
      <c r="U13" s="29"/>
    </row>
    <row r="14" spans="1:21" s="3" customFormat="1" ht="19.5" customHeight="1">
      <c r="A14" s="50" t="s">
        <v>21</v>
      </c>
      <c r="B14" s="55">
        <v>203</v>
      </c>
      <c r="C14" s="6" t="s">
        <v>65</v>
      </c>
      <c r="D14" s="20" t="s">
        <v>38</v>
      </c>
      <c r="E14" s="6" t="s">
        <v>124</v>
      </c>
      <c r="F14" s="24" t="s">
        <v>128</v>
      </c>
      <c r="G14" s="32" t="s">
        <v>143</v>
      </c>
      <c r="H14" s="31">
        <v>0</v>
      </c>
      <c r="I14" s="31">
        <v>0</v>
      </c>
      <c r="J14" s="33">
        <v>0</v>
      </c>
      <c r="K14" s="33">
        <v>5</v>
      </c>
      <c r="L14" s="41">
        <f>H14+I14+J14+K14</f>
        <v>5</v>
      </c>
      <c r="M14" s="33">
        <v>0</v>
      </c>
      <c r="N14" s="33">
        <v>0</v>
      </c>
      <c r="O14" s="33">
        <v>1</v>
      </c>
      <c r="P14" s="33">
        <v>0</v>
      </c>
      <c r="Q14" s="26">
        <f aca="true" t="shared" si="0" ref="Q14:Q19">M14+N14+O14+P14</f>
        <v>1</v>
      </c>
      <c r="R14" s="41">
        <f>L14+Q14</f>
        <v>6</v>
      </c>
      <c r="S14" s="33">
        <v>0</v>
      </c>
      <c r="T14" s="42">
        <f>R14+S14</f>
        <v>6</v>
      </c>
      <c r="U14" s="29"/>
    </row>
    <row r="15" spans="1:21" s="3" customFormat="1" ht="19.5" customHeight="1">
      <c r="A15" s="50" t="s">
        <v>22</v>
      </c>
      <c r="B15" s="55">
        <v>174</v>
      </c>
      <c r="C15" s="6" t="s">
        <v>119</v>
      </c>
      <c r="D15" s="20" t="s">
        <v>38</v>
      </c>
      <c r="E15" s="6" t="s">
        <v>124</v>
      </c>
      <c r="F15" s="24" t="s">
        <v>128</v>
      </c>
      <c r="G15" s="32" t="s">
        <v>142</v>
      </c>
      <c r="H15" s="31">
        <v>2</v>
      </c>
      <c r="I15" s="31">
        <v>1</v>
      </c>
      <c r="J15" s="33">
        <v>0</v>
      </c>
      <c r="K15" s="33">
        <v>2</v>
      </c>
      <c r="L15" s="41">
        <f>H15+I15+J15+K15</f>
        <v>5</v>
      </c>
      <c r="M15" s="33">
        <v>0</v>
      </c>
      <c r="N15" s="33">
        <v>1</v>
      </c>
      <c r="O15" s="33">
        <v>0</v>
      </c>
      <c r="P15" s="33">
        <v>1</v>
      </c>
      <c r="Q15" s="26">
        <f t="shared" si="0"/>
        <v>2</v>
      </c>
      <c r="R15" s="41">
        <f>L15+Q15</f>
        <v>7</v>
      </c>
      <c r="S15" s="33">
        <v>0</v>
      </c>
      <c r="T15" s="42">
        <f>R15+S15</f>
        <v>7</v>
      </c>
      <c r="U15" s="29"/>
    </row>
    <row r="16" spans="1:21" s="3" customFormat="1" ht="19.5" customHeight="1">
      <c r="A16" s="50" t="s">
        <v>23</v>
      </c>
      <c r="B16" s="55">
        <v>237</v>
      </c>
      <c r="C16" s="6" t="s">
        <v>131</v>
      </c>
      <c r="D16" s="20" t="s">
        <v>38</v>
      </c>
      <c r="E16" s="80" t="s">
        <v>117</v>
      </c>
      <c r="F16" s="24" t="s">
        <v>128</v>
      </c>
      <c r="G16" s="32" t="s">
        <v>138</v>
      </c>
      <c r="H16" s="31">
        <v>1</v>
      </c>
      <c r="I16" s="31">
        <v>5</v>
      </c>
      <c r="J16" s="33">
        <v>5</v>
      </c>
      <c r="K16" s="33">
        <v>1</v>
      </c>
      <c r="L16" s="41">
        <f>H16+I16+J16+K16</f>
        <v>12</v>
      </c>
      <c r="M16" s="33">
        <v>0</v>
      </c>
      <c r="N16" s="33">
        <v>5</v>
      </c>
      <c r="O16" s="33">
        <v>0</v>
      </c>
      <c r="P16" s="33">
        <v>1</v>
      </c>
      <c r="Q16" s="26">
        <f t="shared" si="0"/>
        <v>6</v>
      </c>
      <c r="R16" s="41">
        <f>L16+Q16</f>
        <v>18</v>
      </c>
      <c r="S16" s="33">
        <v>0</v>
      </c>
      <c r="T16" s="42">
        <f>R16+S16</f>
        <v>18</v>
      </c>
      <c r="U16" s="29"/>
    </row>
    <row r="17" spans="1:21" s="3" customFormat="1" ht="19.5" customHeight="1">
      <c r="A17" s="50" t="s">
        <v>24</v>
      </c>
      <c r="B17" s="55">
        <v>471</v>
      </c>
      <c r="C17" s="6" t="s">
        <v>120</v>
      </c>
      <c r="D17" s="20" t="s">
        <v>37</v>
      </c>
      <c r="E17" s="6" t="s">
        <v>121</v>
      </c>
      <c r="F17" s="24" t="s">
        <v>128</v>
      </c>
      <c r="G17" s="32" t="s">
        <v>141</v>
      </c>
      <c r="H17" s="31">
        <v>3</v>
      </c>
      <c r="I17" s="31">
        <v>5</v>
      </c>
      <c r="J17" s="33">
        <v>3</v>
      </c>
      <c r="K17" s="33">
        <v>4</v>
      </c>
      <c r="L17" s="41">
        <f>H17+I17+J17+K17</f>
        <v>15</v>
      </c>
      <c r="M17" s="33">
        <v>5</v>
      </c>
      <c r="N17" s="33">
        <v>5</v>
      </c>
      <c r="O17" s="33">
        <v>2</v>
      </c>
      <c r="P17" s="33">
        <v>3</v>
      </c>
      <c r="Q17" s="26">
        <f t="shared" si="0"/>
        <v>15</v>
      </c>
      <c r="R17" s="41">
        <f>L17+Q17</f>
        <v>30</v>
      </c>
      <c r="S17" s="33">
        <v>0</v>
      </c>
      <c r="T17" s="42">
        <f>R17+S17</f>
        <v>30</v>
      </c>
      <c r="U17" s="29"/>
    </row>
    <row r="18" spans="1:21" s="3" customFormat="1" ht="19.5" customHeight="1">
      <c r="A18" s="50" t="s">
        <v>25</v>
      </c>
      <c r="B18" s="55">
        <v>175</v>
      </c>
      <c r="C18" s="6" t="s">
        <v>130</v>
      </c>
      <c r="D18" s="20" t="s">
        <v>38</v>
      </c>
      <c r="E18" s="6" t="s">
        <v>124</v>
      </c>
      <c r="F18" s="24" t="s">
        <v>128</v>
      </c>
      <c r="G18" s="32" t="s">
        <v>139</v>
      </c>
      <c r="H18" s="31">
        <v>5</v>
      </c>
      <c r="I18" s="31">
        <v>5</v>
      </c>
      <c r="J18" s="33">
        <v>5</v>
      </c>
      <c r="K18" s="33">
        <v>4</v>
      </c>
      <c r="L18" s="41">
        <f>H18+I18+J18+K18</f>
        <v>19</v>
      </c>
      <c r="M18" s="33">
        <v>5</v>
      </c>
      <c r="N18" s="33">
        <v>5</v>
      </c>
      <c r="O18" s="33">
        <v>3</v>
      </c>
      <c r="P18" s="33">
        <v>3</v>
      </c>
      <c r="Q18" s="26">
        <f t="shared" si="0"/>
        <v>16</v>
      </c>
      <c r="R18" s="41">
        <f>L18+Q18</f>
        <v>35</v>
      </c>
      <c r="S18" s="33">
        <v>0</v>
      </c>
      <c r="T18" s="42">
        <f>R18+S18</f>
        <v>35</v>
      </c>
      <c r="U18" s="29"/>
    </row>
    <row r="19" spans="1:21" s="3" customFormat="1" ht="19.5" customHeight="1" thickBot="1">
      <c r="A19" s="51" t="s">
        <v>26</v>
      </c>
      <c r="B19" s="56">
        <v>171</v>
      </c>
      <c r="C19" s="77" t="s">
        <v>66</v>
      </c>
      <c r="D19" s="94" t="s">
        <v>38</v>
      </c>
      <c r="E19" s="77" t="s">
        <v>124</v>
      </c>
      <c r="F19" s="46" t="s">
        <v>128</v>
      </c>
      <c r="G19" s="35" t="s">
        <v>140</v>
      </c>
      <c r="H19" s="34">
        <v>5</v>
      </c>
      <c r="I19" s="34">
        <v>5</v>
      </c>
      <c r="J19" s="36">
        <v>5</v>
      </c>
      <c r="K19" s="36">
        <v>5</v>
      </c>
      <c r="L19" s="52">
        <f>H19+I19+J19+K19</f>
        <v>20</v>
      </c>
      <c r="M19" s="36">
        <v>4</v>
      </c>
      <c r="N19" s="36">
        <v>5</v>
      </c>
      <c r="O19" s="36">
        <v>3</v>
      </c>
      <c r="P19" s="36">
        <v>5</v>
      </c>
      <c r="Q19" s="47">
        <f t="shared" si="0"/>
        <v>17</v>
      </c>
      <c r="R19" s="52">
        <f>L19+Q19</f>
        <v>37</v>
      </c>
      <c r="S19" s="36">
        <v>0</v>
      </c>
      <c r="T19" s="53">
        <f>R19+S19</f>
        <v>37</v>
      </c>
      <c r="U19" s="29"/>
    </row>
    <row r="30" spans="9:13" ht="12.75">
      <c r="I30" s="118"/>
      <c r="J30" s="118"/>
      <c r="K30" s="118"/>
      <c r="L30" s="118"/>
      <c r="M30" s="118"/>
    </row>
    <row r="31" spans="9:13" ht="12.75">
      <c r="I31" s="118"/>
      <c r="J31" s="118"/>
      <c r="K31" s="118"/>
      <c r="L31" s="118"/>
      <c r="M31" s="118"/>
    </row>
  </sheetData>
  <sheetProtection/>
  <mergeCells count="20">
    <mergeCell ref="B11:B12"/>
    <mergeCell ref="C11:C12"/>
    <mergeCell ref="I30:M30"/>
    <mergeCell ref="I31:M31"/>
    <mergeCell ref="A1:T1"/>
    <mergeCell ref="A2:T2"/>
    <mergeCell ref="A3:T3"/>
    <mergeCell ref="A5:T5"/>
    <mergeCell ref="S11:S12"/>
    <mergeCell ref="T11:T12"/>
    <mergeCell ref="A7:T7"/>
    <mergeCell ref="A11:A12"/>
    <mergeCell ref="Q11:Q12"/>
    <mergeCell ref="R11:R12"/>
    <mergeCell ref="M11:P11"/>
    <mergeCell ref="E11:E12"/>
    <mergeCell ref="F11:G11"/>
    <mergeCell ref="H11:K11"/>
    <mergeCell ref="L11:L12"/>
    <mergeCell ref="D11:D12"/>
  </mergeCells>
  <printOptions/>
  <pageMargins left="0.38" right="0.29" top="1.12" bottom="1" header="1.12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janicekm</cp:lastModifiedBy>
  <cp:lastPrinted>2009-05-18T10:59:38Z</cp:lastPrinted>
  <dcterms:created xsi:type="dcterms:W3CDTF">2006-03-25T07:35:49Z</dcterms:created>
  <dcterms:modified xsi:type="dcterms:W3CDTF">2010-02-27T16:10:22Z</dcterms:modified>
  <cp:category/>
  <cp:version/>
  <cp:contentType/>
  <cp:contentStatus/>
</cp:coreProperties>
</file>