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5"/>
  </bookViews>
  <sheets>
    <sheet name="Minime" sheetId="1" r:id="rId1"/>
    <sheet name="Benjamin" sheetId="2" r:id="rId2"/>
    <sheet name="Poussin" sheetId="3" r:id="rId3"/>
    <sheet name="VZ" sheetId="4" r:id="rId4"/>
    <sheet name="VM" sheetId="5" r:id="rId5"/>
    <sheet name="VB" sheetId="6" r:id="rId6"/>
  </sheets>
  <definedNames/>
  <calcPr fullCalcOnLoad="1"/>
</workbook>
</file>

<file path=xl/sharedStrings.xml><?xml version="1.0" encoding="utf-8"?>
<sst xmlns="http://schemas.openxmlformats.org/spreadsheetml/2006/main" count="312" uniqueCount="105">
  <si>
    <t>Št.č.</t>
  </si>
  <si>
    <t>Meno</t>
  </si>
  <si>
    <t>Štart</t>
  </si>
  <si>
    <t>Cieľ</t>
  </si>
  <si>
    <t>Čas</t>
  </si>
  <si>
    <t>Trestné body 1.kolo</t>
  </si>
  <si>
    <t>Trestné body 2.kolo</t>
  </si>
  <si>
    <t>Por.</t>
  </si>
  <si>
    <t>Krajina</t>
  </si>
  <si>
    <t>Suma 1.kola</t>
  </si>
  <si>
    <t>Suma 2.kola</t>
  </si>
  <si>
    <t>Celkový počet bodov</t>
  </si>
  <si>
    <t xml:space="preserve">Spolu 1+2 </t>
  </si>
  <si>
    <t>Penalizačné 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</si>
  <si>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</si>
  <si>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</si>
  <si>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</si>
  <si>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</si>
  <si>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</si>
  <si>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</si>
  <si>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</si>
  <si>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</si>
  <si>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</si>
  <si>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Klub</t>
  </si>
  <si>
    <t xml:space="preserve">Výsledková listina </t>
  </si>
  <si>
    <t>10:00</t>
  </si>
  <si>
    <t>11:00</t>
  </si>
  <si>
    <t>CTK Záriečie</t>
  </si>
  <si>
    <t>ČR</t>
  </si>
  <si>
    <t>SR</t>
  </si>
  <si>
    <r>
      <t>Kategória:</t>
    </r>
    <r>
      <rPr>
        <b/>
        <sz val="14"/>
        <rFont val="Times New Roman"/>
        <family val="1"/>
      </rPr>
      <t xml:space="preserve"> VB</t>
    </r>
  </si>
  <si>
    <t>Cyklotrial team Veľké Zálužie</t>
  </si>
  <si>
    <t>Miroslav Kolárik</t>
  </si>
  <si>
    <t>Michal Ivan</t>
  </si>
  <si>
    <t>Samuel Hlavatý</t>
  </si>
  <si>
    <t>Pavol Cibiček</t>
  </si>
  <si>
    <t>Adrián Kvašňovský</t>
  </si>
  <si>
    <t>Kristína Sýkorová</t>
  </si>
  <si>
    <t>Erika Hlavatá</t>
  </si>
  <si>
    <t>Adrián Babič</t>
  </si>
  <si>
    <r>
      <t>Kategória:</t>
    </r>
    <r>
      <rPr>
        <b/>
        <sz val="14"/>
        <rFont val="Times New Roman"/>
        <family val="1"/>
      </rPr>
      <t xml:space="preserve"> MINIME</t>
    </r>
  </si>
  <si>
    <r>
      <t>Kategória:</t>
    </r>
    <r>
      <rPr>
        <b/>
        <sz val="14"/>
        <rFont val="Times New Roman"/>
        <family val="1"/>
      </rPr>
      <t xml:space="preserve"> BENJAMIN</t>
    </r>
  </si>
  <si>
    <r>
      <t>Kategória:</t>
    </r>
    <r>
      <rPr>
        <b/>
        <sz val="14"/>
        <rFont val="Times New Roman"/>
        <family val="1"/>
      </rPr>
      <t xml:space="preserve"> POUSSIN</t>
    </r>
  </si>
  <si>
    <r>
      <t>Kategória:</t>
    </r>
    <r>
      <rPr>
        <b/>
        <sz val="14"/>
        <rFont val="Times New Roman"/>
        <family val="1"/>
      </rPr>
      <t xml:space="preserve"> VZ</t>
    </r>
  </si>
  <si>
    <r>
      <t>Kategória:</t>
    </r>
    <r>
      <rPr>
        <b/>
        <sz val="14"/>
        <rFont val="Times New Roman"/>
        <family val="1"/>
      </rPr>
      <t xml:space="preserve"> VM</t>
    </r>
  </si>
  <si>
    <t>13:11</t>
  </si>
  <si>
    <t>13:35</t>
  </si>
  <si>
    <t>Erik Jandásek</t>
  </si>
  <si>
    <t>Richard Majdán</t>
  </si>
  <si>
    <t>Alexander Falis</t>
  </si>
  <si>
    <t>Tomáš Janík</t>
  </si>
  <si>
    <t>Marek Janík</t>
  </si>
  <si>
    <t>Tadeáš Kříž</t>
  </si>
  <si>
    <t>Šimon Tapušík</t>
  </si>
  <si>
    <t>Samuel Mucha</t>
  </si>
  <si>
    <t>Andrej Kukla</t>
  </si>
  <si>
    <t>Adam Kosík</t>
  </si>
  <si>
    <t>13:04</t>
  </si>
  <si>
    <t>13:12</t>
  </si>
  <si>
    <t>3AL biketrial klub Poprad</t>
  </si>
  <si>
    <t>Rudinka 8. 5. 2011</t>
  </si>
  <si>
    <t>Slovenský pohár mládeže v cyklotriale</t>
  </si>
  <si>
    <t>Tatiana Janíčková</t>
  </si>
  <si>
    <t>Krištof Hanzal</t>
  </si>
  <si>
    <t>AMK Staré Brno</t>
  </si>
  <si>
    <t>Andrej Galovič</t>
  </si>
  <si>
    <t>Radovan Ofúkaný</t>
  </si>
  <si>
    <t>Andrej Žec</t>
  </si>
  <si>
    <t>Jan Krawczyk</t>
  </si>
  <si>
    <t>Metal trial Ostrava</t>
  </si>
  <si>
    <t xml:space="preserve">Radovan Zuščák </t>
  </si>
  <si>
    <t>Juraj Zaujec</t>
  </si>
  <si>
    <t>FXM BT Nitra</t>
  </si>
  <si>
    <t>AMK Mladost Hodonín</t>
  </si>
  <si>
    <t xml:space="preserve">Jakub Frtús </t>
  </si>
  <si>
    <t>Michal Kůřil</t>
  </si>
  <si>
    <t>Marek Pochtiol</t>
  </si>
  <si>
    <t>Michal Pavlík</t>
  </si>
  <si>
    <t>Biketrial Kyjov</t>
  </si>
  <si>
    <t>Biketrial Nové Veselí</t>
  </si>
  <si>
    <t xml:space="preserve">Tomáš Kůřil </t>
  </si>
  <si>
    <t>Adam Pochtiol</t>
  </si>
  <si>
    <t>Dušan Subally</t>
  </si>
  <si>
    <t>10:50</t>
  </si>
  <si>
    <t>10:12</t>
  </si>
  <si>
    <t>10:16</t>
  </si>
  <si>
    <t>11:19</t>
  </si>
  <si>
    <t>11:25</t>
  </si>
  <si>
    <t>11:39</t>
  </si>
  <si>
    <t>11:34</t>
  </si>
  <si>
    <t>11:35</t>
  </si>
  <si>
    <t>11:15</t>
  </si>
  <si>
    <t>12:18</t>
  </si>
  <si>
    <t>12:24</t>
  </si>
  <si>
    <t>12:25</t>
  </si>
  <si>
    <t>12:34</t>
  </si>
  <si>
    <t>12:35</t>
  </si>
  <si>
    <t>12:53</t>
  </si>
  <si>
    <t>12:51</t>
  </si>
  <si>
    <t>12:55</t>
  </si>
  <si>
    <t>13:07</t>
  </si>
  <si>
    <t>13:08</t>
  </si>
  <si>
    <t>13:17</t>
  </si>
  <si>
    <t>13:24</t>
  </si>
  <si>
    <t>13:28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</si>
</sst>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00\ 00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W14" sqref="W14:W21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18.57421875" style="1" customWidth="1"/>
    <col min="4" max="4" width="6.57421875" style="6" customWidth="1"/>
    <col min="5" max="5" width="27.7109375" style="6" customWidth="1"/>
    <col min="6" max="7" width="6.57421875" style="1" customWidth="1"/>
    <col min="8" max="13" width="3.57421875" style="1" customWidth="1"/>
    <col min="14" max="14" width="7.8515625" style="1" customWidth="1"/>
    <col min="15" max="20" width="3.57421875" style="1" customWidth="1"/>
    <col min="21" max="22" width="6.57421875" style="1" customWidth="1"/>
    <col min="23" max="23" width="8.8515625" style="1" customWidth="1"/>
    <col min="24" max="24" width="9.8515625" style="1" customWidth="1"/>
    <col min="25" max="16384" width="9.140625" style="1" customWidth="1"/>
  </cols>
  <sheetData>
    <row r="1" spans="1:24" ht="25.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</row>
    <row r="2" spans="1:24" ht="20.25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7"/>
    </row>
    <row r="3" spans="1:24" ht="2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7"/>
    </row>
    <row r="5" spans="1:24" ht="18.7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67"/>
    </row>
    <row r="7" spans="1:24" ht="18.75">
      <c r="A7" s="75" t="s">
        <v>24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67"/>
    </row>
    <row r="9" spans="1:5" s="2" customFormat="1" ht="18.75">
      <c r="A9" s="2" t="s">
        <v>40</v>
      </c>
      <c r="D9" s="7"/>
      <c r="E9" s="7"/>
    </row>
    <row r="10" ht="13.5" thickBot="1"/>
    <row r="11" spans="1:24" s="3" customFormat="1" ht="19.5" customHeight="1">
      <c r="A11" s="76" t="s">
        <v>7</v>
      </c>
      <c r="B11" s="80" t="s">
        <v>0</v>
      </c>
      <c r="C11" s="82" t="s">
        <v>1</v>
      </c>
      <c r="D11" s="82" t="s">
        <v>8</v>
      </c>
      <c r="E11" s="82" t="s">
        <v>23</v>
      </c>
      <c r="F11" s="80" t="s">
        <v>4</v>
      </c>
      <c r="G11" s="80"/>
      <c r="H11" s="84" t="s">
        <v>5</v>
      </c>
      <c r="I11" s="85"/>
      <c r="J11" s="85"/>
      <c r="K11" s="85"/>
      <c r="L11" s="85"/>
      <c r="M11" s="85"/>
      <c r="N11" s="78" t="s">
        <v>9</v>
      </c>
      <c r="O11" s="84" t="s">
        <v>6</v>
      </c>
      <c r="P11" s="85"/>
      <c r="Q11" s="85"/>
      <c r="R11" s="85"/>
      <c r="S11" s="85"/>
      <c r="T11" s="85"/>
      <c r="U11" s="78" t="s">
        <v>10</v>
      </c>
      <c r="V11" s="78" t="s">
        <v>12</v>
      </c>
      <c r="W11" s="71" t="s">
        <v>13</v>
      </c>
      <c r="X11" s="73" t="s">
        <v>11</v>
      </c>
    </row>
    <row r="12" spans="1:24" s="3" customFormat="1" ht="19.5" customHeight="1" thickBot="1">
      <c r="A12" s="77"/>
      <c r="B12" s="81"/>
      <c r="C12" s="83"/>
      <c r="D12" s="83"/>
      <c r="E12" s="88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4">
        <v>5</v>
      </c>
      <c r="M12" s="4">
        <v>6</v>
      </c>
      <c r="N12" s="87"/>
      <c r="O12" s="4">
        <v>1</v>
      </c>
      <c r="P12" s="4">
        <v>2</v>
      </c>
      <c r="Q12" s="4">
        <v>3</v>
      </c>
      <c r="R12" s="4">
        <v>4</v>
      </c>
      <c r="S12" s="4">
        <v>5</v>
      </c>
      <c r="T12" s="4">
        <v>6</v>
      </c>
      <c r="U12" s="79"/>
      <c r="V12" s="79"/>
      <c r="W12" s="72"/>
      <c r="X12" s="74"/>
    </row>
    <row r="13" spans="1:25" s="3" customFormat="1" ht="19.5" customHeight="1" thickTop="1">
      <c r="A13" s="26" t="s">
        <v>14</v>
      </c>
      <c r="B13" s="31">
        <v>63</v>
      </c>
      <c r="C13" s="16" t="s">
        <v>32</v>
      </c>
      <c r="D13" s="18" t="s">
        <v>29</v>
      </c>
      <c r="E13" s="25" t="s">
        <v>59</v>
      </c>
      <c r="F13" s="8" t="s">
        <v>26</v>
      </c>
      <c r="G13" s="11" t="s">
        <v>58</v>
      </c>
      <c r="H13" s="10">
        <v>0</v>
      </c>
      <c r="I13" s="10">
        <v>0</v>
      </c>
      <c r="J13" s="12">
        <v>5</v>
      </c>
      <c r="K13" s="12">
        <v>0</v>
      </c>
      <c r="L13" s="12">
        <v>0</v>
      </c>
      <c r="M13" s="12">
        <v>0</v>
      </c>
      <c r="N13" s="19">
        <f aca="true" t="shared" si="0" ref="N13:N21">SUM(H13:M13)</f>
        <v>5</v>
      </c>
      <c r="O13" s="12">
        <v>0</v>
      </c>
      <c r="P13" s="12">
        <v>2</v>
      </c>
      <c r="Q13" s="12">
        <v>1</v>
      </c>
      <c r="R13" s="12">
        <v>0</v>
      </c>
      <c r="S13" s="12">
        <v>0</v>
      </c>
      <c r="T13" s="12">
        <v>0</v>
      </c>
      <c r="U13" s="19">
        <f aca="true" t="shared" si="1" ref="U13:U21">SUM(O13:T13)</f>
        <v>3</v>
      </c>
      <c r="V13" s="19">
        <f aca="true" t="shared" si="2" ref="V13:V21">SUM(U13,N13)</f>
        <v>8</v>
      </c>
      <c r="W13" s="12">
        <v>0</v>
      </c>
      <c r="X13" s="20">
        <f aca="true" t="shared" si="3" ref="X13:X21">SUM(V13:W13)</f>
        <v>8</v>
      </c>
      <c r="Y13" s="9"/>
    </row>
    <row r="14" spans="1:25" s="3" customFormat="1" ht="19.5" customHeight="1">
      <c r="A14" s="26" t="s">
        <v>15</v>
      </c>
      <c r="B14" s="31">
        <v>151</v>
      </c>
      <c r="C14" s="16" t="s">
        <v>33</v>
      </c>
      <c r="D14" s="18" t="s">
        <v>29</v>
      </c>
      <c r="E14" s="25" t="s">
        <v>59</v>
      </c>
      <c r="F14" s="8" t="s">
        <v>26</v>
      </c>
      <c r="G14" s="11" t="s">
        <v>58</v>
      </c>
      <c r="H14" s="10">
        <v>0</v>
      </c>
      <c r="I14" s="10">
        <v>0</v>
      </c>
      <c r="J14" s="12">
        <v>5</v>
      </c>
      <c r="K14" s="12">
        <v>0</v>
      </c>
      <c r="L14" s="12">
        <v>0</v>
      </c>
      <c r="M14" s="12">
        <v>2</v>
      </c>
      <c r="N14" s="19">
        <f t="shared" si="0"/>
        <v>7</v>
      </c>
      <c r="O14" s="12">
        <v>0</v>
      </c>
      <c r="P14" s="12">
        <v>1</v>
      </c>
      <c r="Q14" s="12">
        <v>5</v>
      </c>
      <c r="R14" s="12">
        <v>5</v>
      </c>
      <c r="S14" s="12">
        <v>0</v>
      </c>
      <c r="T14" s="12">
        <v>0</v>
      </c>
      <c r="U14" s="19">
        <f t="shared" si="1"/>
        <v>11</v>
      </c>
      <c r="V14" s="19">
        <f t="shared" si="2"/>
        <v>18</v>
      </c>
      <c r="W14" s="12">
        <v>0</v>
      </c>
      <c r="X14" s="20">
        <f t="shared" si="3"/>
        <v>18</v>
      </c>
      <c r="Y14" s="9"/>
    </row>
    <row r="15" spans="1:25" s="3" customFormat="1" ht="19.5" customHeight="1">
      <c r="A15" s="26" t="s">
        <v>16</v>
      </c>
      <c r="B15" s="31">
        <v>153</v>
      </c>
      <c r="C15" s="16" t="s">
        <v>62</v>
      </c>
      <c r="D15" s="18" t="s">
        <v>29</v>
      </c>
      <c r="E15" s="25" t="s">
        <v>27</v>
      </c>
      <c r="F15" s="8" t="s">
        <v>26</v>
      </c>
      <c r="G15" s="11" t="s">
        <v>97</v>
      </c>
      <c r="H15" s="10">
        <v>5</v>
      </c>
      <c r="I15" s="10">
        <v>5</v>
      </c>
      <c r="J15" s="12">
        <v>5</v>
      </c>
      <c r="K15" s="12">
        <v>0</v>
      </c>
      <c r="L15" s="12">
        <v>1</v>
      </c>
      <c r="M15" s="12">
        <v>1</v>
      </c>
      <c r="N15" s="19">
        <f t="shared" si="0"/>
        <v>17</v>
      </c>
      <c r="O15" s="12">
        <v>0</v>
      </c>
      <c r="P15" s="12">
        <v>1</v>
      </c>
      <c r="Q15" s="12">
        <v>2</v>
      </c>
      <c r="R15" s="12">
        <v>1</v>
      </c>
      <c r="S15" s="12">
        <v>0</v>
      </c>
      <c r="T15" s="12">
        <v>0</v>
      </c>
      <c r="U15" s="19">
        <f t="shared" si="1"/>
        <v>4</v>
      </c>
      <c r="V15" s="19">
        <f t="shared" si="2"/>
        <v>21</v>
      </c>
      <c r="W15" s="12">
        <v>0</v>
      </c>
      <c r="X15" s="20">
        <f t="shared" si="3"/>
        <v>21</v>
      </c>
      <c r="Y15" s="9"/>
    </row>
    <row r="16" spans="1:25" s="3" customFormat="1" ht="19.5" customHeight="1">
      <c r="A16" s="26" t="s">
        <v>17</v>
      </c>
      <c r="B16" s="31">
        <v>158</v>
      </c>
      <c r="C16" s="16" t="s">
        <v>34</v>
      </c>
      <c r="D16" s="17" t="s">
        <v>29</v>
      </c>
      <c r="E16" s="25" t="s">
        <v>27</v>
      </c>
      <c r="F16" s="8" t="s">
        <v>26</v>
      </c>
      <c r="G16" s="11" t="s">
        <v>100</v>
      </c>
      <c r="H16" s="10">
        <v>5</v>
      </c>
      <c r="I16" s="10">
        <v>1</v>
      </c>
      <c r="J16" s="12">
        <v>3</v>
      </c>
      <c r="K16" s="12">
        <v>1</v>
      </c>
      <c r="L16" s="12">
        <v>0</v>
      </c>
      <c r="M16" s="12">
        <v>1</v>
      </c>
      <c r="N16" s="19">
        <f t="shared" si="0"/>
        <v>11</v>
      </c>
      <c r="O16" s="12">
        <v>1</v>
      </c>
      <c r="P16" s="12">
        <v>1</v>
      </c>
      <c r="Q16" s="12">
        <v>5</v>
      </c>
      <c r="R16" s="12">
        <v>3</v>
      </c>
      <c r="S16" s="12">
        <v>0</v>
      </c>
      <c r="T16" s="12">
        <v>0</v>
      </c>
      <c r="U16" s="19">
        <f t="shared" si="1"/>
        <v>10</v>
      </c>
      <c r="V16" s="19">
        <f t="shared" si="2"/>
        <v>21</v>
      </c>
      <c r="W16" s="12">
        <v>0</v>
      </c>
      <c r="X16" s="20">
        <f t="shared" si="3"/>
        <v>21</v>
      </c>
      <c r="Y16" s="9"/>
    </row>
    <row r="17" spans="1:25" s="3" customFormat="1" ht="19.5" customHeight="1">
      <c r="A17" s="26" t="s">
        <v>18</v>
      </c>
      <c r="B17" s="31">
        <v>178</v>
      </c>
      <c r="C17" s="16" t="s">
        <v>54</v>
      </c>
      <c r="D17" s="18" t="s">
        <v>29</v>
      </c>
      <c r="E17" s="25" t="s">
        <v>59</v>
      </c>
      <c r="F17" s="8" t="s">
        <v>26</v>
      </c>
      <c r="G17" s="11" t="s">
        <v>102</v>
      </c>
      <c r="H17" s="10">
        <v>4</v>
      </c>
      <c r="I17" s="10">
        <v>1</v>
      </c>
      <c r="J17" s="12">
        <v>5</v>
      </c>
      <c r="K17" s="12">
        <v>1</v>
      </c>
      <c r="L17" s="12">
        <v>1</v>
      </c>
      <c r="M17" s="12">
        <v>2</v>
      </c>
      <c r="N17" s="19">
        <f t="shared" si="0"/>
        <v>14</v>
      </c>
      <c r="O17" s="12">
        <v>4</v>
      </c>
      <c r="P17" s="12">
        <v>2</v>
      </c>
      <c r="Q17" s="12">
        <v>5</v>
      </c>
      <c r="R17" s="12">
        <v>1</v>
      </c>
      <c r="S17" s="12">
        <v>1</v>
      </c>
      <c r="T17" s="12">
        <v>3</v>
      </c>
      <c r="U17" s="19">
        <f t="shared" si="1"/>
        <v>16</v>
      </c>
      <c r="V17" s="19">
        <f t="shared" si="2"/>
        <v>30</v>
      </c>
      <c r="W17" s="12">
        <v>0</v>
      </c>
      <c r="X17" s="20">
        <f t="shared" si="3"/>
        <v>30</v>
      </c>
      <c r="Y17" s="9"/>
    </row>
    <row r="18" spans="1:25" s="3" customFormat="1" ht="19.5" customHeight="1">
      <c r="A18" s="56" t="s">
        <v>19</v>
      </c>
      <c r="B18" s="52">
        <v>135</v>
      </c>
      <c r="C18" s="53" t="s">
        <v>37</v>
      </c>
      <c r="D18" s="63" t="s">
        <v>29</v>
      </c>
      <c r="E18" s="58" t="s">
        <v>27</v>
      </c>
      <c r="F18" s="8" t="s">
        <v>26</v>
      </c>
      <c r="G18" s="59" t="s">
        <v>45</v>
      </c>
      <c r="H18" s="54">
        <v>5</v>
      </c>
      <c r="I18" s="54">
        <v>3</v>
      </c>
      <c r="J18" s="55">
        <v>5</v>
      </c>
      <c r="K18" s="55">
        <v>2</v>
      </c>
      <c r="L18" s="55">
        <v>0</v>
      </c>
      <c r="M18" s="55">
        <v>1</v>
      </c>
      <c r="N18" s="19">
        <f t="shared" si="0"/>
        <v>16</v>
      </c>
      <c r="O18" s="12">
        <v>1</v>
      </c>
      <c r="P18" s="12">
        <v>5</v>
      </c>
      <c r="Q18" s="12">
        <v>5</v>
      </c>
      <c r="R18" s="12">
        <v>2</v>
      </c>
      <c r="S18" s="12">
        <v>1</v>
      </c>
      <c r="T18" s="12">
        <v>1</v>
      </c>
      <c r="U18" s="19">
        <f t="shared" si="1"/>
        <v>15</v>
      </c>
      <c r="V18" s="19">
        <f t="shared" si="2"/>
        <v>31</v>
      </c>
      <c r="W18" s="12">
        <v>0</v>
      </c>
      <c r="X18" s="20">
        <f t="shared" si="3"/>
        <v>31</v>
      </c>
      <c r="Y18" s="9"/>
    </row>
    <row r="19" spans="1:25" s="3" customFormat="1" ht="19.5" customHeight="1">
      <c r="A19" s="56" t="s">
        <v>20</v>
      </c>
      <c r="B19" s="52">
        <v>3</v>
      </c>
      <c r="C19" s="53" t="s">
        <v>53</v>
      </c>
      <c r="D19" s="63" t="s">
        <v>29</v>
      </c>
      <c r="E19" s="58" t="s">
        <v>59</v>
      </c>
      <c r="F19" s="8" t="s">
        <v>26</v>
      </c>
      <c r="G19" s="59" t="s">
        <v>102</v>
      </c>
      <c r="H19" s="54">
        <v>5</v>
      </c>
      <c r="I19" s="54">
        <v>1</v>
      </c>
      <c r="J19" s="55">
        <v>5</v>
      </c>
      <c r="K19" s="55">
        <v>3</v>
      </c>
      <c r="L19" s="55">
        <v>0</v>
      </c>
      <c r="M19" s="55">
        <v>3</v>
      </c>
      <c r="N19" s="19">
        <f t="shared" si="0"/>
        <v>17</v>
      </c>
      <c r="O19" s="12">
        <v>5</v>
      </c>
      <c r="P19" s="12">
        <v>1</v>
      </c>
      <c r="Q19" s="12">
        <v>5</v>
      </c>
      <c r="R19" s="12">
        <v>1</v>
      </c>
      <c r="S19" s="12">
        <v>1</v>
      </c>
      <c r="T19" s="12">
        <v>5</v>
      </c>
      <c r="U19" s="19">
        <f t="shared" si="1"/>
        <v>18</v>
      </c>
      <c r="V19" s="19">
        <f t="shared" si="2"/>
        <v>35</v>
      </c>
      <c r="W19" s="12">
        <v>0</v>
      </c>
      <c r="X19" s="20">
        <f t="shared" si="3"/>
        <v>35</v>
      </c>
      <c r="Y19" s="9"/>
    </row>
    <row r="20" spans="1:25" s="3" customFormat="1" ht="19.5" customHeight="1">
      <c r="A20" s="56" t="s">
        <v>21</v>
      </c>
      <c r="B20" s="52">
        <v>152</v>
      </c>
      <c r="C20" s="53" t="s">
        <v>55</v>
      </c>
      <c r="D20" s="57" t="s">
        <v>29</v>
      </c>
      <c r="E20" s="58" t="s">
        <v>31</v>
      </c>
      <c r="F20" s="8" t="s">
        <v>26</v>
      </c>
      <c r="G20" s="59" t="s">
        <v>104</v>
      </c>
      <c r="H20" s="54">
        <v>3</v>
      </c>
      <c r="I20" s="54">
        <v>3</v>
      </c>
      <c r="J20" s="55">
        <v>5</v>
      </c>
      <c r="K20" s="55">
        <v>5</v>
      </c>
      <c r="L20" s="55">
        <v>1</v>
      </c>
      <c r="M20" s="55">
        <v>4</v>
      </c>
      <c r="N20" s="19">
        <f t="shared" si="0"/>
        <v>21</v>
      </c>
      <c r="O20" s="12">
        <v>2</v>
      </c>
      <c r="P20" s="12">
        <v>1</v>
      </c>
      <c r="Q20" s="12">
        <v>5</v>
      </c>
      <c r="R20" s="12">
        <v>2</v>
      </c>
      <c r="S20" s="12">
        <v>4</v>
      </c>
      <c r="T20" s="12">
        <v>2</v>
      </c>
      <c r="U20" s="19">
        <f t="shared" si="1"/>
        <v>16</v>
      </c>
      <c r="V20" s="19">
        <f t="shared" si="2"/>
        <v>37</v>
      </c>
      <c r="W20" s="12">
        <v>0</v>
      </c>
      <c r="X20" s="20">
        <f t="shared" si="3"/>
        <v>37</v>
      </c>
      <c r="Y20" s="9"/>
    </row>
    <row r="21" spans="1:25" s="3" customFormat="1" ht="19.5" customHeight="1" thickBot="1">
      <c r="A21" s="27" t="s">
        <v>22</v>
      </c>
      <c r="B21" s="32">
        <v>2</v>
      </c>
      <c r="C21" s="21" t="s">
        <v>68</v>
      </c>
      <c r="D21" s="22" t="s">
        <v>28</v>
      </c>
      <c r="E21" s="28" t="s">
        <v>69</v>
      </c>
      <c r="F21" s="23" t="s">
        <v>26</v>
      </c>
      <c r="G21" s="14" t="s">
        <v>95</v>
      </c>
      <c r="H21" s="13">
        <v>4</v>
      </c>
      <c r="I21" s="13">
        <v>5</v>
      </c>
      <c r="J21" s="15">
        <v>5</v>
      </c>
      <c r="K21" s="15">
        <v>3</v>
      </c>
      <c r="L21" s="15">
        <v>5</v>
      </c>
      <c r="M21" s="15">
        <v>5</v>
      </c>
      <c r="N21" s="29">
        <f t="shared" si="0"/>
        <v>27</v>
      </c>
      <c r="O21" s="15">
        <v>4</v>
      </c>
      <c r="P21" s="15">
        <v>5</v>
      </c>
      <c r="Q21" s="15">
        <v>5</v>
      </c>
      <c r="R21" s="15">
        <v>4</v>
      </c>
      <c r="S21" s="15">
        <v>5</v>
      </c>
      <c r="T21" s="15">
        <v>5</v>
      </c>
      <c r="U21" s="29">
        <f t="shared" si="1"/>
        <v>28</v>
      </c>
      <c r="V21" s="29">
        <f t="shared" si="2"/>
        <v>55</v>
      </c>
      <c r="W21" s="12">
        <v>0</v>
      </c>
      <c r="X21" s="30">
        <f t="shared" si="3"/>
        <v>55</v>
      </c>
      <c r="Y21" s="9"/>
    </row>
    <row r="22" spans="1:25" s="3" customFormat="1" ht="12.75" customHeight="1">
      <c r="A22" s="43"/>
      <c r="B22" s="48"/>
      <c r="C22" s="44"/>
      <c r="D22" s="51"/>
      <c r="E22" s="49"/>
      <c r="F22" s="45"/>
      <c r="G22" s="45"/>
      <c r="H22" s="43"/>
      <c r="I22" s="43"/>
      <c r="J22" s="46"/>
      <c r="K22" s="46"/>
      <c r="L22" s="46"/>
      <c r="M22" s="46"/>
      <c r="N22" s="47"/>
      <c r="O22" s="46"/>
      <c r="P22" s="46"/>
      <c r="Q22" s="46"/>
      <c r="R22" s="46"/>
      <c r="S22" s="46"/>
      <c r="T22" s="46"/>
      <c r="U22" s="47"/>
      <c r="V22" s="47"/>
      <c r="W22" s="46"/>
      <c r="X22" s="47"/>
      <c r="Y22" s="9"/>
    </row>
    <row r="23" spans="1:24" s="3" customFormat="1" ht="12.75" customHeight="1">
      <c r="A23" s="43"/>
      <c r="B23" s="48"/>
      <c r="C23" s="44"/>
      <c r="D23" s="51"/>
      <c r="E23" s="49"/>
      <c r="F23" s="45"/>
      <c r="G23" s="45"/>
      <c r="H23" s="43"/>
      <c r="I23" s="43"/>
      <c r="J23" s="46"/>
      <c r="K23" s="46"/>
      <c r="L23" s="46"/>
      <c r="M23" s="46"/>
      <c r="N23" s="47"/>
      <c r="O23" s="46"/>
      <c r="P23" s="46"/>
      <c r="Q23" s="46"/>
      <c r="R23" s="46"/>
      <c r="S23" s="46"/>
      <c r="T23" s="46"/>
      <c r="U23" s="47"/>
      <c r="V23" s="47"/>
      <c r="W23" s="46"/>
      <c r="X23" s="47"/>
    </row>
    <row r="24" spans="1:24" s="3" customFormat="1" ht="12.75" customHeight="1">
      <c r="A24" s="43"/>
      <c r="B24" s="48"/>
      <c r="C24" s="44"/>
      <c r="D24" s="50"/>
      <c r="E24" s="49"/>
      <c r="F24" s="45"/>
      <c r="G24" s="45"/>
      <c r="H24" s="43"/>
      <c r="I24" s="43"/>
      <c r="J24" s="46"/>
      <c r="K24" s="46"/>
      <c r="L24" s="46"/>
      <c r="M24" s="46"/>
      <c r="N24" s="47"/>
      <c r="O24" s="46"/>
      <c r="P24" s="46"/>
      <c r="Q24" s="46"/>
      <c r="R24" s="46"/>
      <c r="S24" s="46"/>
      <c r="T24" s="46"/>
      <c r="U24" s="47"/>
      <c r="V24" s="47"/>
      <c r="W24" s="46"/>
      <c r="X24" s="47"/>
    </row>
    <row r="25" spans="1:24" s="3" customFormat="1" ht="12.75" customHeight="1">
      <c r="A25" s="43"/>
      <c r="B25" s="48"/>
      <c r="C25" s="44"/>
      <c r="D25" s="51"/>
      <c r="E25" s="49"/>
      <c r="F25" s="45"/>
      <c r="G25" s="45"/>
      <c r="H25" s="43"/>
      <c r="I25" s="43"/>
      <c r="J25" s="46"/>
      <c r="K25" s="46"/>
      <c r="L25" s="46"/>
      <c r="M25" s="46"/>
      <c r="N25" s="47"/>
      <c r="O25" s="46"/>
      <c r="P25" s="46"/>
      <c r="Q25" s="46"/>
      <c r="R25" s="46"/>
      <c r="S25" s="46"/>
      <c r="T25" s="46"/>
      <c r="U25" s="47"/>
      <c r="V25" s="47"/>
      <c r="W25" s="46"/>
      <c r="X25" s="47"/>
    </row>
    <row r="26" spans="1:24" s="3" customFormat="1" ht="19.5" customHeight="1">
      <c r="A26" s="43"/>
      <c r="B26" s="48"/>
      <c r="C26" s="44"/>
      <c r="D26" s="51"/>
      <c r="E26" s="49"/>
      <c r="F26" s="45"/>
      <c r="G26" s="45"/>
      <c r="H26" s="43"/>
      <c r="I26" s="43"/>
      <c r="J26" s="46"/>
      <c r="K26" s="46"/>
      <c r="L26" s="46"/>
      <c r="M26" s="46"/>
      <c r="N26" s="47"/>
      <c r="O26" s="46"/>
      <c r="P26" s="46"/>
      <c r="Q26" s="46"/>
      <c r="R26" s="46"/>
      <c r="S26" s="46"/>
      <c r="T26" s="46"/>
      <c r="U26" s="47"/>
      <c r="V26" s="47"/>
      <c r="W26" s="46"/>
      <c r="X26" s="47"/>
    </row>
    <row r="34" spans="9:15" ht="12.75">
      <c r="I34" s="86"/>
      <c r="J34" s="86"/>
      <c r="K34" s="86"/>
      <c r="L34" s="86"/>
      <c r="M34" s="86"/>
      <c r="N34" s="86"/>
      <c r="O34" s="86"/>
    </row>
    <row r="35" spans="9:15" ht="12.75">
      <c r="I35" s="86"/>
      <c r="J35" s="86"/>
      <c r="K35" s="86"/>
      <c r="L35" s="86"/>
      <c r="M35" s="86"/>
      <c r="N35" s="86"/>
      <c r="O35" s="86"/>
    </row>
  </sheetData>
  <sheetProtection/>
  <mergeCells count="20">
    <mergeCell ref="B11:B12"/>
    <mergeCell ref="C11:C12"/>
    <mergeCell ref="H11:M11"/>
    <mergeCell ref="O11:T11"/>
    <mergeCell ref="I34:O34"/>
    <mergeCell ref="I35:O35"/>
    <mergeCell ref="N11:N12"/>
    <mergeCell ref="D11:D12"/>
    <mergeCell ref="E11:E12"/>
    <mergeCell ref="F11:G11"/>
    <mergeCell ref="A1:X1"/>
    <mergeCell ref="A2:X2"/>
    <mergeCell ref="A3:X3"/>
    <mergeCell ref="A5:X5"/>
    <mergeCell ref="W11:W12"/>
    <mergeCell ref="X11:X12"/>
    <mergeCell ref="A7:X7"/>
    <mergeCell ref="A11:A12"/>
    <mergeCell ref="U11:U12"/>
    <mergeCell ref="V11:V12"/>
  </mergeCells>
  <printOptions/>
  <pageMargins left="0.25" right="0.21" top="1.18" bottom="1" header="1.18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W13" sqref="W13:W18"/>
    </sheetView>
  </sheetViews>
  <sheetFormatPr defaultColWidth="9.140625" defaultRowHeight="12.75"/>
  <cols>
    <col min="1" max="1" width="4.00390625" style="1" customWidth="1"/>
    <col min="2" max="2" width="5.28125" style="1" customWidth="1"/>
    <col min="3" max="3" width="18.28125" style="1" customWidth="1"/>
    <col min="4" max="4" width="6.57421875" style="1" customWidth="1"/>
    <col min="5" max="5" width="19.28125" style="1" customWidth="1"/>
    <col min="6" max="6" width="5.140625" style="1" customWidth="1"/>
    <col min="7" max="7" width="5.421875" style="1" customWidth="1"/>
    <col min="8" max="13" width="3.57421875" style="1" customWidth="1"/>
    <col min="14" max="14" width="6.00390625" style="1" customWidth="1"/>
    <col min="15" max="20" width="3.57421875" style="1" customWidth="1"/>
    <col min="21" max="22" width="6.57421875" style="1" customWidth="1"/>
    <col min="23" max="23" width="8.8515625" style="1" customWidth="1"/>
    <col min="24" max="24" width="9.8515625" style="1" customWidth="1"/>
    <col min="25" max="16384" width="9.140625" style="1" customWidth="1"/>
  </cols>
  <sheetData>
    <row r="1" spans="1:24" ht="25.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</row>
    <row r="2" spans="1:24" ht="20.25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7"/>
    </row>
    <row r="3" spans="1:24" ht="2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7"/>
    </row>
    <row r="5" spans="1:24" ht="18.7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67"/>
    </row>
    <row r="7" spans="1:24" ht="18.75">
      <c r="A7" s="75" t="s">
        <v>24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67"/>
    </row>
    <row r="9" s="2" customFormat="1" ht="18.75">
      <c r="A9" s="2" t="s">
        <v>41</v>
      </c>
    </row>
    <row r="10" ht="13.5" thickBot="1"/>
    <row r="11" spans="1:24" s="3" customFormat="1" ht="19.5" customHeight="1">
      <c r="A11" s="76" t="s">
        <v>7</v>
      </c>
      <c r="B11" s="80" t="s">
        <v>0</v>
      </c>
      <c r="C11" s="82" t="s">
        <v>1</v>
      </c>
      <c r="D11" s="82" t="s">
        <v>8</v>
      </c>
      <c r="E11" s="82" t="s">
        <v>23</v>
      </c>
      <c r="F11" s="80" t="s">
        <v>4</v>
      </c>
      <c r="G11" s="80"/>
      <c r="H11" s="84" t="s">
        <v>5</v>
      </c>
      <c r="I11" s="85"/>
      <c r="J11" s="85"/>
      <c r="K11" s="85"/>
      <c r="L11" s="85"/>
      <c r="M11" s="85"/>
      <c r="N11" s="78" t="s">
        <v>9</v>
      </c>
      <c r="O11" s="84" t="s">
        <v>6</v>
      </c>
      <c r="P11" s="85"/>
      <c r="Q11" s="85"/>
      <c r="R11" s="85"/>
      <c r="S11" s="85"/>
      <c r="T11" s="85"/>
      <c r="U11" s="78" t="s">
        <v>10</v>
      </c>
      <c r="V11" s="78" t="s">
        <v>12</v>
      </c>
      <c r="W11" s="89" t="s">
        <v>13</v>
      </c>
      <c r="X11" s="91" t="s">
        <v>11</v>
      </c>
    </row>
    <row r="12" spans="1:24" s="3" customFormat="1" ht="19.5" customHeight="1" thickBot="1">
      <c r="A12" s="77"/>
      <c r="B12" s="81"/>
      <c r="C12" s="83"/>
      <c r="D12" s="83"/>
      <c r="E12" s="88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4">
        <v>5</v>
      </c>
      <c r="M12" s="4">
        <v>6</v>
      </c>
      <c r="N12" s="87"/>
      <c r="O12" s="4">
        <v>1</v>
      </c>
      <c r="P12" s="4">
        <v>2</v>
      </c>
      <c r="Q12" s="4">
        <v>3</v>
      </c>
      <c r="R12" s="4">
        <v>4</v>
      </c>
      <c r="S12" s="4">
        <v>5</v>
      </c>
      <c r="T12" s="4">
        <v>6</v>
      </c>
      <c r="U12" s="79"/>
      <c r="V12" s="79"/>
      <c r="W12" s="90"/>
      <c r="X12" s="92"/>
    </row>
    <row r="13" spans="1:25" ht="19.5" customHeight="1" thickTop="1">
      <c r="A13" s="26" t="s">
        <v>14</v>
      </c>
      <c r="B13" s="31">
        <v>121</v>
      </c>
      <c r="C13" s="16" t="s">
        <v>77</v>
      </c>
      <c r="D13" s="18" t="s">
        <v>28</v>
      </c>
      <c r="E13" s="25" t="s">
        <v>79</v>
      </c>
      <c r="F13" s="8" t="s">
        <v>25</v>
      </c>
      <c r="G13" s="11" t="s">
        <v>93</v>
      </c>
      <c r="H13" s="10">
        <v>1</v>
      </c>
      <c r="I13" s="10">
        <v>2</v>
      </c>
      <c r="J13" s="12">
        <v>5</v>
      </c>
      <c r="K13" s="12">
        <v>2</v>
      </c>
      <c r="L13" s="12">
        <v>0</v>
      </c>
      <c r="M13" s="12">
        <v>1</v>
      </c>
      <c r="N13" s="19">
        <f aca="true" t="shared" si="0" ref="N13:N18">SUM(H13:M13)</f>
        <v>11</v>
      </c>
      <c r="O13" s="12">
        <v>1</v>
      </c>
      <c r="P13" s="12">
        <v>2</v>
      </c>
      <c r="Q13" s="12">
        <v>5</v>
      </c>
      <c r="R13" s="12">
        <v>2</v>
      </c>
      <c r="S13" s="12">
        <v>0</v>
      </c>
      <c r="T13" s="12">
        <v>0</v>
      </c>
      <c r="U13" s="19">
        <f aca="true" t="shared" si="1" ref="U13:U18">SUM(O13:T13)</f>
        <v>10</v>
      </c>
      <c r="V13" s="19">
        <f aca="true" t="shared" si="2" ref="V13:V18">SUM(U13,N13)</f>
        <v>21</v>
      </c>
      <c r="W13" s="12">
        <v>0</v>
      </c>
      <c r="X13" s="61">
        <f aca="true" t="shared" si="3" ref="X13:X18">SUM(V13:W13)</f>
        <v>21</v>
      </c>
      <c r="Y13" s="5"/>
    </row>
    <row r="14" spans="1:25" ht="19.5" customHeight="1">
      <c r="A14" s="26" t="s">
        <v>15</v>
      </c>
      <c r="B14" s="31">
        <v>126</v>
      </c>
      <c r="C14" s="16" t="s">
        <v>76</v>
      </c>
      <c r="D14" s="18" t="s">
        <v>28</v>
      </c>
      <c r="E14" s="25" t="s">
        <v>79</v>
      </c>
      <c r="F14" s="8" t="s">
        <v>25</v>
      </c>
      <c r="G14" s="11" t="s">
        <v>94</v>
      </c>
      <c r="H14" s="10">
        <v>3</v>
      </c>
      <c r="I14" s="10">
        <v>5</v>
      </c>
      <c r="J14" s="12">
        <v>2</v>
      </c>
      <c r="K14" s="12">
        <v>2</v>
      </c>
      <c r="L14" s="12">
        <v>0</v>
      </c>
      <c r="M14" s="12">
        <v>4</v>
      </c>
      <c r="N14" s="19">
        <f t="shared" si="0"/>
        <v>16</v>
      </c>
      <c r="O14" s="12">
        <v>1</v>
      </c>
      <c r="P14" s="12">
        <v>5</v>
      </c>
      <c r="Q14" s="12">
        <v>5</v>
      </c>
      <c r="R14" s="12">
        <v>2</v>
      </c>
      <c r="S14" s="12">
        <v>1</v>
      </c>
      <c r="T14" s="12">
        <v>3</v>
      </c>
      <c r="U14" s="19">
        <f t="shared" si="1"/>
        <v>17</v>
      </c>
      <c r="V14" s="19">
        <f t="shared" si="2"/>
        <v>33</v>
      </c>
      <c r="W14" s="12">
        <v>0</v>
      </c>
      <c r="X14" s="61">
        <f t="shared" si="3"/>
        <v>33</v>
      </c>
      <c r="Y14" s="5"/>
    </row>
    <row r="15" spans="1:25" ht="19.5" customHeight="1">
      <c r="A15" s="26" t="s">
        <v>16</v>
      </c>
      <c r="B15" s="31">
        <v>201</v>
      </c>
      <c r="C15" s="16" t="s">
        <v>36</v>
      </c>
      <c r="D15" s="18" t="s">
        <v>29</v>
      </c>
      <c r="E15" s="25" t="s">
        <v>27</v>
      </c>
      <c r="F15" s="8" t="s">
        <v>25</v>
      </c>
      <c r="G15" s="11" t="s">
        <v>87</v>
      </c>
      <c r="H15" s="10">
        <v>2</v>
      </c>
      <c r="I15" s="10">
        <v>5</v>
      </c>
      <c r="J15" s="12">
        <v>5</v>
      </c>
      <c r="K15" s="12">
        <v>2</v>
      </c>
      <c r="L15" s="12">
        <v>2</v>
      </c>
      <c r="M15" s="12">
        <v>1</v>
      </c>
      <c r="N15" s="19">
        <f t="shared" si="0"/>
        <v>17</v>
      </c>
      <c r="O15" s="12">
        <v>2</v>
      </c>
      <c r="P15" s="12">
        <v>5</v>
      </c>
      <c r="Q15" s="12">
        <v>5</v>
      </c>
      <c r="R15" s="12">
        <v>2</v>
      </c>
      <c r="S15" s="12">
        <v>2</v>
      </c>
      <c r="T15" s="12">
        <v>3</v>
      </c>
      <c r="U15" s="19">
        <f t="shared" si="1"/>
        <v>19</v>
      </c>
      <c r="V15" s="19">
        <f t="shared" si="2"/>
        <v>36</v>
      </c>
      <c r="W15" s="12">
        <v>0</v>
      </c>
      <c r="X15" s="61">
        <f t="shared" si="3"/>
        <v>36</v>
      </c>
      <c r="Y15" s="5"/>
    </row>
    <row r="16" spans="1:25" ht="19.5" customHeight="1">
      <c r="A16" s="26" t="s">
        <v>17</v>
      </c>
      <c r="B16" s="31">
        <v>128</v>
      </c>
      <c r="C16" s="16" t="s">
        <v>75</v>
      </c>
      <c r="D16" s="17" t="s">
        <v>28</v>
      </c>
      <c r="E16" s="25" t="s">
        <v>78</v>
      </c>
      <c r="F16" s="8" t="s">
        <v>25</v>
      </c>
      <c r="G16" s="11" t="s">
        <v>92</v>
      </c>
      <c r="H16" s="10">
        <v>5</v>
      </c>
      <c r="I16" s="10">
        <v>5</v>
      </c>
      <c r="J16" s="12">
        <v>5</v>
      </c>
      <c r="K16" s="12">
        <v>2</v>
      </c>
      <c r="L16" s="12">
        <v>2</v>
      </c>
      <c r="M16" s="12">
        <v>4</v>
      </c>
      <c r="N16" s="19">
        <f t="shared" si="0"/>
        <v>23</v>
      </c>
      <c r="O16" s="12">
        <v>3</v>
      </c>
      <c r="P16" s="12">
        <v>5</v>
      </c>
      <c r="Q16" s="12">
        <v>3</v>
      </c>
      <c r="R16" s="12">
        <v>5</v>
      </c>
      <c r="S16" s="12">
        <v>3</v>
      </c>
      <c r="T16" s="12">
        <v>5</v>
      </c>
      <c r="U16" s="19">
        <f t="shared" si="1"/>
        <v>24</v>
      </c>
      <c r="V16" s="19">
        <f t="shared" si="2"/>
        <v>47</v>
      </c>
      <c r="W16" s="12">
        <v>0</v>
      </c>
      <c r="X16" s="61">
        <f t="shared" si="3"/>
        <v>47</v>
      </c>
      <c r="Y16" s="5"/>
    </row>
    <row r="17" spans="1:25" ht="19.5" customHeight="1">
      <c r="A17" s="26" t="s">
        <v>18</v>
      </c>
      <c r="B17" s="31">
        <v>202</v>
      </c>
      <c r="C17" s="16" t="s">
        <v>35</v>
      </c>
      <c r="D17" s="17" t="s">
        <v>29</v>
      </c>
      <c r="E17" s="25" t="s">
        <v>27</v>
      </c>
      <c r="F17" s="8" t="s">
        <v>25</v>
      </c>
      <c r="G17" s="11" t="s">
        <v>88</v>
      </c>
      <c r="H17" s="10">
        <v>3</v>
      </c>
      <c r="I17" s="10">
        <v>5</v>
      </c>
      <c r="J17" s="12">
        <v>5</v>
      </c>
      <c r="K17" s="12">
        <v>5</v>
      </c>
      <c r="L17" s="12">
        <v>2</v>
      </c>
      <c r="M17" s="12">
        <v>4</v>
      </c>
      <c r="N17" s="19">
        <f t="shared" si="0"/>
        <v>24</v>
      </c>
      <c r="O17" s="12">
        <v>5</v>
      </c>
      <c r="P17" s="12">
        <v>5</v>
      </c>
      <c r="Q17" s="12">
        <v>5</v>
      </c>
      <c r="R17" s="12">
        <v>3</v>
      </c>
      <c r="S17" s="12">
        <v>3</v>
      </c>
      <c r="T17" s="12">
        <v>3</v>
      </c>
      <c r="U17" s="19">
        <f t="shared" si="1"/>
        <v>24</v>
      </c>
      <c r="V17" s="19">
        <f t="shared" si="2"/>
        <v>48</v>
      </c>
      <c r="W17" s="12">
        <v>0</v>
      </c>
      <c r="X17" s="61">
        <f t="shared" si="3"/>
        <v>48</v>
      </c>
      <c r="Y17" s="5"/>
    </row>
    <row r="18" spans="1:25" ht="19.5" customHeight="1" thickBot="1">
      <c r="A18" s="27" t="s">
        <v>19</v>
      </c>
      <c r="B18" s="32">
        <v>127</v>
      </c>
      <c r="C18" s="21" t="s">
        <v>56</v>
      </c>
      <c r="D18" s="24" t="s">
        <v>28</v>
      </c>
      <c r="E18" s="28" t="s">
        <v>78</v>
      </c>
      <c r="F18" s="23" t="s">
        <v>25</v>
      </c>
      <c r="G18" s="14" t="s">
        <v>91</v>
      </c>
      <c r="H18" s="13">
        <v>5</v>
      </c>
      <c r="I18" s="13">
        <v>5</v>
      </c>
      <c r="J18" s="15">
        <v>5</v>
      </c>
      <c r="K18" s="15">
        <v>3</v>
      </c>
      <c r="L18" s="15">
        <v>2</v>
      </c>
      <c r="M18" s="15">
        <v>5</v>
      </c>
      <c r="N18" s="29">
        <f t="shared" si="0"/>
        <v>25</v>
      </c>
      <c r="O18" s="15">
        <v>1</v>
      </c>
      <c r="P18" s="15">
        <v>5</v>
      </c>
      <c r="Q18" s="15">
        <v>5</v>
      </c>
      <c r="R18" s="15">
        <v>5</v>
      </c>
      <c r="S18" s="15">
        <v>5</v>
      </c>
      <c r="T18" s="15">
        <v>4</v>
      </c>
      <c r="U18" s="29">
        <f t="shared" si="1"/>
        <v>25</v>
      </c>
      <c r="V18" s="29">
        <f t="shared" si="2"/>
        <v>50</v>
      </c>
      <c r="W18" s="12">
        <v>0</v>
      </c>
      <c r="X18" s="62">
        <f t="shared" si="3"/>
        <v>50</v>
      </c>
      <c r="Y18" s="5"/>
    </row>
    <row r="19" spans="1:25" ht="12.75" customHeight="1">
      <c r="A19" s="33"/>
      <c r="B19" s="34"/>
      <c r="C19" s="40"/>
      <c r="D19" s="36"/>
      <c r="E19" s="41"/>
      <c r="F19" s="37"/>
      <c r="G19" s="37"/>
      <c r="H19" s="33"/>
      <c r="I19" s="33"/>
      <c r="J19" s="38"/>
      <c r="K19" s="38"/>
      <c r="L19" s="38"/>
      <c r="M19" s="38"/>
      <c r="N19" s="39"/>
      <c r="O19" s="38"/>
      <c r="P19" s="38"/>
      <c r="Q19" s="38"/>
      <c r="R19" s="38"/>
      <c r="S19" s="38"/>
      <c r="T19" s="38"/>
      <c r="U19" s="39"/>
      <c r="V19" s="39"/>
      <c r="W19" s="38"/>
      <c r="X19" s="39"/>
      <c r="Y19" s="5"/>
    </row>
    <row r="20" spans="1:25" ht="12.75" customHeight="1">
      <c r="A20" s="33"/>
      <c r="B20" s="34"/>
      <c r="C20" s="35"/>
      <c r="D20" s="36"/>
      <c r="E20" s="35"/>
      <c r="F20" s="37"/>
      <c r="G20" s="37"/>
      <c r="H20" s="33"/>
      <c r="I20" s="33"/>
      <c r="J20" s="38"/>
      <c r="K20" s="38"/>
      <c r="L20" s="38"/>
      <c r="M20" s="38"/>
      <c r="N20" s="39"/>
      <c r="O20" s="38"/>
      <c r="P20" s="38"/>
      <c r="Q20" s="38"/>
      <c r="R20" s="38"/>
      <c r="S20" s="38"/>
      <c r="T20" s="38"/>
      <c r="U20" s="39"/>
      <c r="V20" s="39"/>
      <c r="W20" s="38"/>
      <c r="X20" s="39"/>
      <c r="Y20" s="5"/>
    </row>
    <row r="21" spans="1:25" ht="12.75" customHeight="1">
      <c r="A21" s="33"/>
      <c r="B21" s="34"/>
      <c r="C21" s="35"/>
      <c r="D21" s="36"/>
      <c r="E21" s="35"/>
      <c r="F21" s="37"/>
      <c r="G21" s="37"/>
      <c r="H21" s="33"/>
      <c r="I21" s="33"/>
      <c r="J21" s="38"/>
      <c r="K21" s="38"/>
      <c r="L21" s="38"/>
      <c r="M21" s="38"/>
      <c r="N21" s="39"/>
      <c r="O21" s="38"/>
      <c r="P21" s="38"/>
      <c r="Q21" s="38"/>
      <c r="R21" s="38"/>
      <c r="S21" s="38"/>
      <c r="T21" s="38"/>
      <c r="U21" s="39"/>
      <c r="V21" s="39"/>
      <c r="W21" s="38"/>
      <c r="X21" s="39"/>
      <c r="Y21" s="5"/>
    </row>
    <row r="22" spans="1:24" s="6" customFormat="1" ht="12.75" customHeight="1">
      <c r="A22" s="33"/>
      <c r="B22" s="34"/>
      <c r="C22" s="42"/>
      <c r="D22" s="36"/>
      <c r="E22" s="41"/>
      <c r="F22" s="37"/>
      <c r="G22" s="37"/>
      <c r="H22" s="33"/>
      <c r="I22" s="33"/>
      <c r="J22" s="38"/>
      <c r="K22" s="38"/>
      <c r="L22" s="38"/>
      <c r="M22" s="38"/>
      <c r="N22" s="39"/>
      <c r="O22" s="38"/>
      <c r="P22" s="38"/>
      <c r="Q22" s="38"/>
      <c r="R22" s="38"/>
      <c r="S22" s="38"/>
      <c r="T22" s="38"/>
      <c r="U22" s="39"/>
      <c r="V22" s="39"/>
      <c r="W22" s="38"/>
      <c r="X22" s="39"/>
    </row>
    <row r="23" ht="12.75" customHeight="1"/>
    <row r="24" ht="12.75" customHeight="1"/>
    <row r="25" ht="12.75" customHeight="1"/>
    <row r="32" spans="9:15" ht="12.75">
      <c r="I32" s="86"/>
      <c r="J32" s="86"/>
      <c r="K32" s="86"/>
      <c r="L32" s="86"/>
      <c r="M32" s="86"/>
      <c r="N32" s="86"/>
      <c r="O32" s="86"/>
    </row>
    <row r="33" spans="9:15" ht="12.75">
      <c r="I33" s="86"/>
      <c r="J33" s="86"/>
      <c r="K33" s="86"/>
      <c r="L33" s="86"/>
      <c r="M33" s="86"/>
      <c r="N33" s="86"/>
      <c r="O33" s="86"/>
    </row>
  </sheetData>
  <sheetProtection/>
  <mergeCells count="20">
    <mergeCell ref="B11:B12"/>
    <mergeCell ref="C11:C12"/>
    <mergeCell ref="H11:M11"/>
    <mergeCell ref="O11:T11"/>
    <mergeCell ref="I32:O32"/>
    <mergeCell ref="I33:O33"/>
    <mergeCell ref="N11:N12"/>
    <mergeCell ref="D11:D12"/>
    <mergeCell ref="E11:E12"/>
    <mergeCell ref="F11:G11"/>
    <mergeCell ref="A1:X1"/>
    <mergeCell ref="A2:X2"/>
    <mergeCell ref="A3:X3"/>
    <mergeCell ref="A5:X5"/>
    <mergeCell ref="W11:W12"/>
    <mergeCell ref="X11:X12"/>
    <mergeCell ref="A7:X7"/>
    <mergeCell ref="A11:A12"/>
    <mergeCell ref="U11:U12"/>
    <mergeCell ref="V11:V12"/>
  </mergeCells>
  <printOptions/>
  <pageMargins left="0.21" right="0.2" top="1.09" bottom="0.46" header="1.09" footer="0.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W13" sqref="W13:W14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14.00390625" style="1" customWidth="1"/>
    <col min="4" max="4" width="6.57421875" style="1" customWidth="1"/>
    <col min="5" max="5" width="16.8515625" style="1" customWidth="1"/>
    <col min="6" max="7" width="6.57421875" style="1" customWidth="1"/>
    <col min="8" max="13" width="3.57421875" style="1" customWidth="1"/>
    <col min="14" max="14" width="7.8515625" style="1" customWidth="1"/>
    <col min="15" max="20" width="3.57421875" style="1" customWidth="1"/>
    <col min="21" max="22" width="6.57421875" style="1" customWidth="1"/>
    <col min="23" max="23" width="8.8515625" style="1" customWidth="1"/>
    <col min="24" max="24" width="9.8515625" style="1" customWidth="1"/>
    <col min="25" max="16384" width="9.140625" style="1" customWidth="1"/>
  </cols>
  <sheetData>
    <row r="1" spans="1:24" ht="25.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</row>
    <row r="2" spans="1:24" ht="20.25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7"/>
    </row>
    <row r="3" spans="1:24" ht="2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7"/>
    </row>
    <row r="5" spans="1:24" ht="18.7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67"/>
    </row>
    <row r="7" spans="1:24" ht="18.75">
      <c r="A7" s="75" t="s">
        <v>24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67"/>
    </row>
    <row r="9" s="2" customFormat="1" ht="18.75">
      <c r="A9" s="2" t="s">
        <v>42</v>
      </c>
    </row>
    <row r="10" ht="13.5" thickBot="1"/>
    <row r="11" spans="1:24" s="3" customFormat="1" ht="19.5" customHeight="1">
      <c r="A11" s="76" t="s">
        <v>7</v>
      </c>
      <c r="B11" s="80" t="s">
        <v>0</v>
      </c>
      <c r="C11" s="82" t="s">
        <v>1</v>
      </c>
      <c r="D11" s="82" t="s">
        <v>8</v>
      </c>
      <c r="E11" s="82" t="s">
        <v>23</v>
      </c>
      <c r="F11" s="80" t="s">
        <v>4</v>
      </c>
      <c r="G11" s="80"/>
      <c r="H11" s="84" t="s">
        <v>5</v>
      </c>
      <c r="I11" s="85"/>
      <c r="J11" s="85"/>
      <c r="K11" s="85"/>
      <c r="L11" s="85"/>
      <c r="M11" s="85"/>
      <c r="N11" s="78" t="s">
        <v>9</v>
      </c>
      <c r="O11" s="84" t="s">
        <v>6</v>
      </c>
      <c r="P11" s="85"/>
      <c r="Q11" s="85"/>
      <c r="R11" s="85"/>
      <c r="S11" s="85"/>
      <c r="T11" s="85"/>
      <c r="U11" s="78" t="s">
        <v>10</v>
      </c>
      <c r="V11" s="78" t="s">
        <v>12</v>
      </c>
      <c r="W11" s="71" t="s">
        <v>13</v>
      </c>
      <c r="X11" s="73" t="s">
        <v>11</v>
      </c>
    </row>
    <row r="12" spans="1:24" s="3" customFormat="1" ht="19.5" customHeight="1" thickBot="1">
      <c r="A12" s="77"/>
      <c r="B12" s="81"/>
      <c r="C12" s="83"/>
      <c r="D12" s="83"/>
      <c r="E12" s="88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4">
        <v>5</v>
      </c>
      <c r="M12" s="4">
        <v>6</v>
      </c>
      <c r="N12" s="87"/>
      <c r="O12" s="4">
        <v>1</v>
      </c>
      <c r="P12" s="4">
        <v>2</v>
      </c>
      <c r="Q12" s="4">
        <v>3</v>
      </c>
      <c r="R12" s="4">
        <v>4</v>
      </c>
      <c r="S12" s="4">
        <v>5</v>
      </c>
      <c r="T12" s="4">
        <v>6</v>
      </c>
      <c r="U12" s="79"/>
      <c r="V12" s="79"/>
      <c r="W12" s="72"/>
      <c r="X12" s="74"/>
    </row>
    <row r="13" spans="1:25" s="3" customFormat="1" ht="19.5" customHeight="1" thickTop="1">
      <c r="A13" s="26" t="s">
        <v>14</v>
      </c>
      <c r="B13" s="31">
        <v>142</v>
      </c>
      <c r="C13" s="16" t="s">
        <v>63</v>
      </c>
      <c r="D13" s="18" t="s">
        <v>28</v>
      </c>
      <c r="E13" s="25" t="s">
        <v>64</v>
      </c>
      <c r="F13" s="8" t="s">
        <v>25</v>
      </c>
      <c r="G13" s="11" t="s">
        <v>84</v>
      </c>
      <c r="H13" s="10">
        <v>1</v>
      </c>
      <c r="I13" s="10">
        <v>2</v>
      </c>
      <c r="J13" s="12">
        <v>0</v>
      </c>
      <c r="K13" s="12">
        <v>5</v>
      </c>
      <c r="L13" s="12">
        <v>0</v>
      </c>
      <c r="M13" s="12">
        <v>1</v>
      </c>
      <c r="N13" s="19">
        <f>SUM(H13:M13)</f>
        <v>9</v>
      </c>
      <c r="O13" s="12">
        <v>3</v>
      </c>
      <c r="P13" s="12">
        <v>4</v>
      </c>
      <c r="Q13" s="12">
        <v>0</v>
      </c>
      <c r="R13" s="12">
        <v>0</v>
      </c>
      <c r="S13" s="12">
        <v>0</v>
      </c>
      <c r="T13" s="12">
        <v>1</v>
      </c>
      <c r="U13" s="19">
        <f>SUM(O13:T13)</f>
        <v>8</v>
      </c>
      <c r="V13" s="19">
        <f>SUM(U13,N13)</f>
        <v>17</v>
      </c>
      <c r="W13" s="12">
        <v>0</v>
      </c>
      <c r="X13" s="20">
        <f>SUM(V13:W13)</f>
        <v>17</v>
      </c>
      <c r="Y13" s="9"/>
    </row>
    <row r="14" spans="1:25" s="3" customFormat="1" ht="19.5" customHeight="1" thickBot="1">
      <c r="A14" s="27" t="s">
        <v>15</v>
      </c>
      <c r="B14" s="32">
        <v>8</v>
      </c>
      <c r="C14" s="21" t="s">
        <v>65</v>
      </c>
      <c r="D14" s="24" t="s">
        <v>29</v>
      </c>
      <c r="E14" s="28" t="s">
        <v>27</v>
      </c>
      <c r="F14" s="23" t="s">
        <v>25</v>
      </c>
      <c r="G14" s="14" t="s">
        <v>85</v>
      </c>
      <c r="H14" s="13">
        <v>5</v>
      </c>
      <c r="I14" s="13">
        <v>5</v>
      </c>
      <c r="J14" s="15">
        <v>5</v>
      </c>
      <c r="K14" s="15">
        <v>1</v>
      </c>
      <c r="L14" s="15">
        <v>5</v>
      </c>
      <c r="M14" s="15">
        <v>5</v>
      </c>
      <c r="N14" s="29">
        <f>SUM(H14:M14)</f>
        <v>26</v>
      </c>
      <c r="O14" s="15">
        <v>5</v>
      </c>
      <c r="P14" s="15">
        <v>5</v>
      </c>
      <c r="Q14" s="15">
        <v>5</v>
      </c>
      <c r="R14" s="15">
        <v>5</v>
      </c>
      <c r="S14" s="15">
        <v>5</v>
      </c>
      <c r="T14" s="15">
        <v>5</v>
      </c>
      <c r="U14" s="29">
        <f>SUM(O14:T14)</f>
        <v>30</v>
      </c>
      <c r="V14" s="29">
        <f>SUM(U14,N14)</f>
        <v>56</v>
      </c>
      <c r="W14" s="12">
        <v>0</v>
      </c>
      <c r="X14" s="30">
        <f>SUM(V14:W14)</f>
        <v>56</v>
      </c>
      <c r="Y14" s="9"/>
    </row>
    <row r="15" spans="1:25" s="65" customFormat="1" ht="19.5" customHeight="1">
      <c r="A15" s="43"/>
      <c r="B15" s="48"/>
      <c r="C15" s="44"/>
      <c r="D15" s="50"/>
      <c r="E15" s="49"/>
      <c r="F15" s="45"/>
      <c r="G15" s="45"/>
      <c r="H15" s="43"/>
      <c r="I15" s="43"/>
      <c r="J15" s="46"/>
      <c r="K15" s="46"/>
      <c r="L15" s="46"/>
      <c r="M15" s="46"/>
      <c r="N15" s="47"/>
      <c r="O15" s="46"/>
      <c r="P15" s="46"/>
      <c r="Q15" s="46"/>
      <c r="R15" s="46"/>
      <c r="S15" s="46"/>
      <c r="T15" s="46"/>
      <c r="U15" s="47"/>
      <c r="V15" s="47"/>
      <c r="W15" s="46"/>
      <c r="X15" s="47"/>
      <c r="Y15" s="64"/>
    </row>
    <row r="16" spans="1:25" s="65" customFormat="1" ht="19.5" customHeight="1">
      <c r="A16" s="43"/>
      <c r="B16" s="48"/>
      <c r="C16" s="44"/>
      <c r="D16" s="51"/>
      <c r="E16" s="49"/>
      <c r="F16" s="45"/>
      <c r="G16" s="45"/>
      <c r="H16" s="43"/>
      <c r="I16" s="43"/>
      <c r="J16" s="46"/>
      <c r="K16" s="46"/>
      <c r="L16" s="46"/>
      <c r="M16" s="46"/>
      <c r="N16" s="47"/>
      <c r="O16" s="46"/>
      <c r="P16" s="46"/>
      <c r="Q16" s="46"/>
      <c r="R16" s="46"/>
      <c r="S16" s="46"/>
      <c r="T16" s="46"/>
      <c r="U16" s="47"/>
      <c r="V16" s="47"/>
      <c r="W16" s="46"/>
      <c r="X16" s="47"/>
      <c r="Y16" s="64"/>
    </row>
    <row r="17" spans="1:25" s="65" customFormat="1" ht="19.5" customHeight="1">
      <c r="A17" s="43"/>
      <c r="B17" s="48"/>
      <c r="C17" s="44"/>
      <c r="D17" s="50"/>
      <c r="E17" s="49"/>
      <c r="F17" s="45"/>
      <c r="G17" s="45"/>
      <c r="H17" s="43"/>
      <c r="I17" s="43"/>
      <c r="J17" s="46"/>
      <c r="K17" s="46"/>
      <c r="L17" s="46"/>
      <c r="M17" s="46"/>
      <c r="N17" s="47"/>
      <c r="O17" s="46"/>
      <c r="P17" s="46"/>
      <c r="Q17" s="46"/>
      <c r="R17" s="46"/>
      <c r="S17" s="46"/>
      <c r="T17" s="46"/>
      <c r="U17" s="47"/>
      <c r="V17" s="47"/>
      <c r="W17" s="46"/>
      <c r="X17" s="47"/>
      <c r="Y17" s="64"/>
    </row>
    <row r="18" spans="1:25" s="65" customFormat="1" ht="19.5" customHeight="1">
      <c r="A18" s="43"/>
      <c r="B18" s="48"/>
      <c r="C18" s="44"/>
      <c r="D18" s="51"/>
      <c r="E18" s="49"/>
      <c r="F18" s="45"/>
      <c r="G18" s="45"/>
      <c r="H18" s="43"/>
      <c r="I18" s="43"/>
      <c r="J18" s="46"/>
      <c r="K18" s="46"/>
      <c r="L18" s="46"/>
      <c r="M18" s="46"/>
      <c r="N18" s="47"/>
      <c r="O18" s="46"/>
      <c r="P18" s="46"/>
      <c r="Q18" s="46"/>
      <c r="R18" s="46"/>
      <c r="S18" s="46"/>
      <c r="T18" s="46"/>
      <c r="U18" s="47"/>
      <c r="V18" s="47"/>
      <c r="W18" s="46"/>
      <c r="X18" s="47"/>
      <c r="Y18" s="64"/>
    </row>
    <row r="19" spans="1:25" ht="19.5" customHeight="1">
      <c r="A19" s="43"/>
      <c r="B19" s="48"/>
      <c r="C19" s="44"/>
      <c r="D19" s="51"/>
      <c r="E19" s="43"/>
      <c r="F19" s="45"/>
      <c r="G19" s="45"/>
      <c r="H19" s="43"/>
      <c r="I19" s="43"/>
      <c r="J19" s="46"/>
      <c r="K19" s="46"/>
      <c r="L19" s="46"/>
      <c r="M19" s="46"/>
      <c r="N19" s="47"/>
      <c r="O19" s="46"/>
      <c r="P19" s="46"/>
      <c r="Q19" s="46"/>
      <c r="R19" s="46"/>
      <c r="S19" s="46"/>
      <c r="T19" s="46"/>
      <c r="U19" s="47"/>
      <c r="V19" s="47"/>
      <c r="W19" s="46"/>
      <c r="X19" s="47"/>
      <c r="Y19" s="60"/>
    </row>
    <row r="20" spans="1:25" ht="19.5" customHeight="1">
      <c r="A20" s="43"/>
      <c r="B20" s="48"/>
      <c r="C20" s="44"/>
      <c r="D20" s="51"/>
      <c r="E20" s="44"/>
      <c r="F20" s="45"/>
      <c r="G20" s="45"/>
      <c r="H20" s="43"/>
      <c r="I20" s="43"/>
      <c r="J20" s="46"/>
      <c r="K20" s="46"/>
      <c r="L20" s="46"/>
      <c r="M20" s="46"/>
      <c r="N20" s="47"/>
      <c r="O20" s="46"/>
      <c r="P20" s="46"/>
      <c r="Q20" s="46"/>
      <c r="R20" s="46"/>
      <c r="S20" s="46"/>
      <c r="T20" s="46"/>
      <c r="U20" s="47"/>
      <c r="V20" s="47"/>
      <c r="W20" s="46"/>
      <c r="X20" s="47"/>
      <c r="Y20" s="60"/>
    </row>
    <row r="30" spans="9:15" ht="12.75">
      <c r="I30" s="86"/>
      <c r="J30" s="86"/>
      <c r="K30" s="86"/>
      <c r="L30" s="86"/>
      <c r="M30" s="86"/>
      <c r="N30" s="86"/>
      <c r="O30" s="86"/>
    </row>
    <row r="31" spans="9:15" ht="12.75">
      <c r="I31" s="86"/>
      <c r="J31" s="86"/>
      <c r="K31" s="86"/>
      <c r="L31" s="86"/>
      <c r="M31" s="86"/>
      <c r="N31" s="86"/>
      <c r="O31" s="86"/>
    </row>
  </sheetData>
  <sheetProtection/>
  <mergeCells count="20">
    <mergeCell ref="B11:B12"/>
    <mergeCell ref="C11:C12"/>
    <mergeCell ref="O11:T11"/>
    <mergeCell ref="H11:M11"/>
    <mergeCell ref="I30:O30"/>
    <mergeCell ref="I31:O31"/>
    <mergeCell ref="N11:N12"/>
    <mergeCell ref="D11:D12"/>
    <mergeCell ref="E11:E12"/>
    <mergeCell ref="F11:G11"/>
    <mergeCell ref="A1:X1"/>
    <mergeCell ref="A2:X2"/>
    <mergeCell ref="A3:X3"/>
    <mergeCell ref="A5:X5"/>
    <mergeCell ref="W11:W12"/>
    <mergeCell ref="X11:X12"/>
    <mergeCell ref="A7:X7"/>
    <mergeCell ref="A11:A12"/>
    <mergeCell ref="U11:U12"/>
    <mergeCell ref="V11:V12"/>
  </mergeCells>
  <printOptions/>
  <pageMargins left="0.25" right="0.24" top="1.11" bottom="1" header="1.12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W13" sqref="W13:W20"/>
    </sheetView>
  </sheetViews>
  <sheetFormatPr defaultColWidth="9.140625" defaultRowHeight="12.75"/>
  <cols>
    <col min="1" max="1" width="3.8515625" style="1" customWidth="1"/>
    <col min="2" max="2" width="5.28125" style="1" customWidth="1"/>
    <col min="3" max="3" width="14.57421875" style="1" customWidth="1"/>
    <col min="4" max="4" width="6.57421875" style="1" customWidth="1"/>
    <col min="5" max="5" width="23.8515625" style="1" customWidth="1"/>
    <col min="6" max="7" width="6.57421875" style="1" customWidth="1"/>
    <col min="8" max="13" width="3.57421875" style="1" customWidth="1"/>
    <col min="14" max="14" width="6.421875" style="1" customWidth="1"/>
    <col min="15" max="20" width="3.57421875" style="1" customWidth="1"/>
    <col min="21" max="21" width="5.421875" style="1" customWidth="1"/>
    <col min="22" max="22" width="6.57421875" style="1" customWidth="1"/>
    <col min="23" max="23" width="8.8515625" style="1" customWidth="1"/>
    <col min="24" max="24" width="6.7109375" style="1" customWidth="1"/>
    <col min="25" max="16384" width="9.140625" style="1" customWidth="1"/>
  </cols>
  <sheetData>
    <row r="1" spans="1:24" ht="25.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</row>
    <row r="2" spans="1:24" ht="20.25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7"/>
    </row>
    <row r="3" spans="1:24" ht="2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7"/>
    </row>
    <row r="5" spans="1:24" ht="18.7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67"/>
    </row>
    <row r="7" spans="1:24" ht="18.75">
      <c r="A7" s="75" t="s">
        <v>24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67"/>
    </row>
    <row r="9" s="2" customFormat="1" ht="18.75">
      <c r="A9" s="2" t="s">
        <v>43</v>
      </c>
    </row>
    <row r="10" ht="13.5" thickBot="1"/>
    <row r="11" spans="1:24" s="3" customFormat="1" ht="19.5" customHeight="1">
      <c r="A11" s="76" t="s">
        <v>7</v>
      </c>
      <c r="B11" s="80" t="s">
        <v>0</v>
      </c>
      <c r="C11" s="82" t="s">
        <v>1</v>
      </c>
      <c r="D11" s="82" t="s">
        <v>8</v>
      </c>
      <c r="E11" s="82" t="s">
        <v>23</v>
      </c>
      <c r="F11" s="80" t="s">
        <v>4</v>
      </c>
      <c r="G11" s="80"/>
      <c r="H11" s="84" t="s">
        <v>5</v>
      </c>
      <c r="I11" s="85"/>
      <c r="J11" s="85"/>
      <c r="K11" s="85"/>
      <c r="L11" s="85"/>
      <c r="M11" s="85"/>
      <c r="N11" s="78" t="s">
        <v>9</v>
      </c>
      <c r="O11" s="84" t="s">
        <v>6</v>
      </c>
      <c r="P11" s="85"/>
      <c r="Q11" s="85"/>
      <c r="R11" s="85"/>
      <c r="S11" s="85"/>
      <c r="T11" s="85"/>
      <c r="U11" s="78" t="s">
        <v>10</v>
      </c>
      <c r="V11" s="78" t="s">
        <v>12</v>
      </c>
      <c r="W11" s="71" t="s">
        <v>13</v>
      </c>
      <c r="X11" s="73" t="s">
        <v>11</v>
      </c>
    </row>
    <row r="12" spans="1:24" s="3" customFormat="1" ht="19.5" customHeight="1" thickBot="1">
      <c r="A12" s="77"/>
      <c r="B12" s="81"/>
      <c r="C12" s="83"/>
      <c r="D12" s="83"/>
      <c r="E12" s="88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4">
        <v>5</v>
      </c>
      <c r="M12" s="4">
        <v>6</v>
      </c>
      <c r="N12" s="87"/>
      <c r="O12" s="4">
        <v>1</v>
      </c>
      <c r="P12" s="4">
        <v>2</v>
      </c>
      <c r="Q12" s="4">
        <v>3</v>
      </c>
      <c r="R12" s="4">
        <v>4</v>
      </c>
      <c r="S12" s="4">
        <v>5</v>
      </c>
      <c r="T12" s="4">
        <v>6</v>
      </c>
      <c r="U12" s="79"/>
      <c r="V12" s="79"/>
      <c r="W12" s="72"/>
      <c r="X12" s="74"/>
    </row>
    <row r="13" spans="1:25" s="3" customFormat="1" ht="19.5" customHeight="1" thickTop="1">
      <c r="A13" s="26" t="s">
        <v>14</v>
      </c>
      <c r="B13" s="31">
        <v>155</v>
      </c>
      <c r="C13" s="16" t="s">
        <v>38</v>
      </c>
      <c r="D13" s="18" t="s">
        <v>29</v>
      </c>
      <c r="E13" s="25" t="s">
        <v>27</v>
      </c>
      <c r="F13" s="8" t="s">
        <v>26</v>
      </c>
      <c r="G13" s="11" t="s">
        <v>99</v>
      </c>
      <c r="H13" s="10">
        <v>5</v>
      </c>
      <c r="I13" s="10">
        <v>1</v>
      </c>
      <c r="J13" s="12">
        <v>1</v>
      </c>
      <c r="K13" s="12">
        <v>0</v>
      </c>
      <c r="L13" s="12">
        <v>0</v>
      </c>
      <c r="M13" s="12">
        <v>1</v>
      </c>
      <c r="N13" s="19">
        <f aca="true" t="shared" si="0" ref="N13:N20">SUM(H13:M13)</f>
        <v>8</v>
      </c>
      <c r="O13" s="12">
        <v>1</v>
      </c>
      <c r="P13" s="12">
        <v>1</v>
      </c>
      <c r="Q13" s="12">
        <v>1</v>
      </c>
      <c r="R13" s="12">
        <v>0</v>
      </c>
      <c r="S13" s="12">
        <v>0</v>
      </c>
      <c r="T13" s="12">
        <v>0</v>
      </c>
      <c r="U13" s="19">
        <f aca="true" t="shared" si="1" ref="U13:U20">SUM(O13:T13)</f>
        <v>3</v>
      </c>
      <c r="V13" s="19">
        <f aca="true" t="shared" si="2" ref="V13:V20">SUM(U13,N13)</f>
        <v>11</v>
      </c>
      <c r="W13" s="12">
        <v>0</v>
      </c>
      <c r="X13" s="20">
        <f aca="true" t="shared" si="3" ref="X13:X20">SUM(V13:W13)</f>
        <v>11</v>
      </c>
      <c r="Y13" s="9"/>
    </row>
    <row r="14" spans="1:25" s="3" customFormat="1" ht="19.5" customHeight="1">
      <c r="A14" s="26" t="s">
        <v>15</v>
      </c>
      <c r="B14" s="31">
        <v>104</v>
      </c>
      <c r="C14" s="16" t="s">
        <v>47</v>
      </c>
      <c r="D14" s="18" t="s">
        <v>28</v>
      </c>
      <c r="E14" s="25" t="s">
        <v>78</v>
      </c>
      <c r="F14" s="8" t="s">
        <v>26</v>
      </c>
      <c r="G14" s="11" t="s">
        <v>97</v>
      </c>
      <c r="H14" s="10">
        <v>1</v>
      </c>
      <c r="I14" s="10">
        <v>0</v>
      </c>
      <c r="J14" s="12">
        <v>5</v>
      </c>
      <c r="K14" s="12">
        <v>1</v>
      </c>
      <c r="L14" s="12">
        <v>0</v>
      </c>
      <c r="M14" s="12">
        <v>2</v>
      </c>
      <c r="N14" s="19">
        <f t="shared" si="0"/>
        <v>9</v>
      </c>
      <c r="O14" s="12">
        <v>1</v>
      </c>
      <c r="P14" s="12">
        <v>3</v>
      </c>
      <c r="Q14" s="12">
        <v>5</v>
      </c>
      <c r="R14" s="12">
        <v>0</v>
      </c>
      <c r="S14" s="12">
        <v>1</v>
      </c>
      <c r="T14" s="12">
        <v>0</v>
      </c>
      <c r="U14" s="19">
        <f t="shared" si="1"/>
        <v>10</v>
      </c>
      <c r="V14" s="19">
        <f t="shared" si="2"/>
        <v>19</v>
      </c>
      <c r="W14" s="12">
        <v>0</v>
      </c>
      <c r="X14" s="20">
        <f t="shared" si="3"/>
        <v>19</v>
      </c>
      <c r="Y14" s="9"/>
    </row>
    <row r="15" spans="1:25" s="3" customFormat="1" ht="19.5" customHeight="1">
      <c r="A15" s="26" t="s">
        <v>16</v>
      </c>
      <c r="B15" s="31">
        <v>156</v>
      </c>
      <c r="C15" s="16" t="s">
        <v>39</v>
      </c>
      <c r="D15" s="18" t="s">
        <v>29</v>
      </c>
      <c r="E15" s="25" t="s">
        <v>59</v>
      </c>
      <c r="F15" s="8" t="s">
        <v>26</v>
      </c>
      <c r="G15" s="11" t="s">
        <v>96</v>
      </c>
      <c r="H15" s="10">
        <v>1</v>
      </c>
      <c r="I15" s="10">
        <v>5</v>
      </c>
      <c r="J15" s="12">
        <v>3</v>
      </c>
      <c r="K15" s="12">
        <v>0</v>
      </c>
      <c r="L15" s="12">
        <v>0</v>
      </c>
      <c r="M15" s="12">
        <v>2</v>
      </c>
      <c r="N15" s="19">
        <f t="shared" si="0"/>
        <v>11</v>
      </c>
      <c r="O15" s="12">
        <v>1</v>
      </c>
      <c r="P15" s="12">
        <v>5</v>
      </c>
      <c r="Q15" s="12">
        <v>5</v>
      </c>
      <c r="R15" s="12">
        <v>5</v>
      </c>
      <c r="S15" s="12">
        <v>5</v>
      </c>
      <c r="T15" s="12">
        <v>1</v>
      </c>
      <c r="U15" s="19">
        <f t="shared" si="1"/>
        <v>22</v>
      </c>
      <c r="V15" s="19">
        <f t="shared" si="2"/>
        <v>33</v>
      </c>
      <c r="W15" s="12">
        <v>0</v>
      </c>
      <c r="X15" s="20">
        <f t="shared" si="3"/>
        <v>33</v>
      </c>
      <c r="Y15" s="9"/>
    </row>
    <row r="16" spans="1:25" s="3" customFormat="1" ht="19.5" customHeight="1">
      <c r="A16" s="26" t="s">
        <v>17</v>
      </c>
      <c r="B16" s="31">
        <v>172</v>
      </c>
      <c r="C16" s="16" t="s">
        <v>49</v>
      </c>
      <c r="D16" s="17" t="s">
        <v>29</v>
      </c>
      <c r="E16" s="25" t="s">
        <v>59</v>
      </c>
      <c r="F16" s="8" t="s">
        <v>26</v>
      </c>
      <c r="G16" s="11" t="s">
        <v>100</v>
      </c>
      <c r="H16" s="10">
        <v>5</v>
      </c>
      <c r="I16" s="10">
        <v>5</v>
      </c>
      <c r="J16" s="12">
        <v>2</v>
      </c>
      <c r="K16" s="12">
        <v>2</v>
      </c>
      <c r="L16" s="12">
        <v>2</v>
      </c>
      <c r="M16" s="12">
        <v>5</v>
      </c>
      <c r="N16" s="19">
        <f t="shared" si="0"/>
        <v>21</v>
      </c>
      <c r="O16" s="12">
        <v>4</v>
      </c>
      <c r="P16" s="12">
        <v>5</v>
      </c>
      <c r="Q16" s="12">
        <v>5</v>
      </c>
      <c r="R16" s="12">
        <v>0</v>
      </c>
      <c r="S16" s="12">
        <v>1</v>
      </c>
      <c r="T16" s="12">
        <v>2</v>
      </c>
      <c r="U16" s="19">
        <f t="shared" si="1"/>
        <v>17</v>
      </c>
      <c r="V16" s="19">
        <f t="shared" si="2"/>
        <v>38</v>
      </c>
      <c r="W16" s="12">
        <v>0</v>
      </c>
      <c r="X16" s="20">
        <f t="shared" si="3"/>
        <v>38</v>
      </c>
      <c r="Y16" s="9"/>
    </row>
    <row r="17" spans="1:25" s="3" customFormat="1" ht="19.5" customHeight="1">
      <c r="A17" s="26" t="s">
        <v>18</v>
      </c>
      <c r="B17" s="31">
        <v>173</v>
      </c>
      <c r="C17" s="16" t="s">
        <v>51</v>
      </c>
      <c r="D17" s="18" t="s">
        <v>29</v>
      </c>
      <c r="E17" s="25" t="s">
        <v>59</v>
      </c>
      <c r="F17" s="8" t="s">
        <v>26</v>
      </c>
      <c r="G17" s="11" t="s">
        <v>57</v>
      </c>
      <c r="H17" s="10">
        <v>3</v>
      </c>
      <c r="I17" s="10">
        <v>5</v>
      </c>
      <c r="J17" s="12">
        <v>5</v>
      </c>
      <c r="K17" s="12">
        <v>2</v>
      </c>
      <c r="L17" s="12">
        <v>3</v>
      </c>
      <c r="M17" s="12">
        <v>5</v>
      </c>
      <c r="N17" s="19">
        <f t="shared" si="0"/>
        <v>23</v>
      </c>
      <c r="O17" s="12">
        <v>1</v>
      </c>
      <c r="P17" s="12">
        <v>5</v>
      </c>
      <c r="Q17" s="12">
        <v>5</v>
      </c>
      <c r="R17" s="12">
        <v>2</v>
      </c>
      <c r="S17" s="12">
        <v>1</v>
      </c>
      <c r="T17" s="12">
        <v>4</v>
      </c>
      <c r="U17" s="19">
        <f t="shared" si="1"/>
        <v>18</v>
      </c>
      <c r="V17" s="19">
        <f t="shared" si="2"/>
        <v>41</v>
      </c>
      <c r="W17" s="12">
        <v>0</v>
      </c>
      <c r="X17" s="20">
        <f t="shared" si="3"/>
        <v>41</v>
      </c>
      <c r="Y17" s="9"/>
    </row>
    <row r="18" spans="1:25" s="3" customFormat="1" ht="19.5" customHeight="1">
      <c r="A18" s="56" t="s">
        <v>19</v>
      </c>
      <c r="B18" s="52">
        <v>230</v>
      </c>
      <c r="C18" s="53" t="s">
        <v>80</v>
      </c>
      <c r="D18" s="57" t="s">
        <v>28</v>
      </c>
      <c r="E18" s="58" t="s">
        <v>78</v>
      </c>
      <c r="F18" s="8" t="s">
        <v>26</v>
      </c>
      <c r="G18" s="11" t="s">
        <v>98</v>
      </c>
      <c r="H18" s="10">
        <v>3</v>
      </c>
      <c r="I18" s="10">
        <v>5</v>
      </c>
      <c r="J18" s="12">
        <v>5</v>
      </c>
      <c r="K18" s="12">
        <v>3</v>
      </c>
      <c r="L18" s="12">
        <v>5</v>
      </c>
      <c r="M18" s="12">
        <v>5</v>
      </c>
      <c r="N18" s="19">
        <f t="shared" si="0"/>
        <v>26</v>
      </c>
      <c r="O18" s="12">
        <v>2</v>
      </c>
      <c r="P18" s="12">
        <v>3</v>
      </c>
      <c r="Q18" s="12">
        <v>5</v>
      </c>
      <c r="R18" s="12">
        <v>2</v>
      </c>
      <c r="S18" s="12">
        <v>1</v>
      </c>
      <c r="T18" s="12">
        <v>3</v>
      </c>
      <c r="U18" s="19">
        <f t="shared" si="1"/>
        <v>16</v>
      </c>
      <c r="V18" s="19">
        <f t="shared" si="2"/>
        <v>42</v>
      </c>
      <c r="W18" s="12">
        <v>0</v>
      </c>
      <c r="X18" s="20">
        <f t="shared" si="3"/>
        <v>42</v>
      </c>
      <c r="Y18" s="9"/>
    </row>
    <row r="19" spans="1:25" s="3" customFormat="1" ht="19.5" customHeight="1">
      <c r="A19" s="56" t="s">
        <v>20</v>
      </c>
      <c r="B19" s="52">
        <v>1</v>
      </c>
      <c r="C19" s="53" t="s">
        <v>82</v>
      </c>
      <c r="D19" s="57" t="s">
        <v>29</v>
      </c>
      <c r="E19" s="58" t="s">
        <v>72</v>
      </c>
      <c r="F19" s="8" t="s">
        <v>26</v>
      </c>
      <c r="G19" s="11" t="s">
        <v>103</v>
      </c>
      <c r="H19" s="10">
        <v>5</v>
      </c>
      <c r="I19" s="10">
        <v>5</v>
      </c>
      <c r="J19" s="12">
        <v>5</v>
      </c>
      <c r="K19" s="12">
        <v>5</v>
      </c>
      <c r="L19" s="12">
        <v>1</v>
      </c>
      <c r="M19" s="12">
        <v>5</v>
      </c>
      <c r="N19" s="19">
        <f t="shared" si="0"/>
        <v>26</v>
      </c>
      <c r="O19" s="12">
        <v>0</v>
      </c>
      <c r="P19" s="12">
        <v>5</v>
      </c>
      <c r="Q19" s="12">
        <v>5</v>
      </c>
      <c r="R19" s="12">
        <v>2</v>
      </c>
      <c r="S19" s="12">
        <v>1</v>
      </c>
      <c r="T19" s="12">
        <v>5</v>
      </c>
      <c r="U19" s="19">
        <f t="shared" si="1"/>
        <v>18</v>
      </c>
      <c r="V19" s="19">
        <f t="shared" si="2"/>
        <v>44</v>
      </c>
      <c r="W19" s="12">
        <v>0</v>
      </c>
      <c r="X19" s="20">
        <f t="shared" si="3"/>
        <v>44</v>
      </c>
      <c r="Y19" s="9"/>
    </row>
    <row r="20" spans="1:25" s="3" customFormat="1" ht="19.5" customHeight="1" thickBot="1">
      <c r="A20" s="27" t="s">
        <v>21</v>
      </c>
      <c r="B20" s="32">
        <v>232</v>
      </c>
      <c r="C20" s="21" t="s">
        <v>81</v>
      </c>
      <c r="D20" s="22" t="s">
        <v>28</v>
      </c>
      <c r="E20" s="28" t="s">
        <v>79</v>
      </c>
      <c r="F20" s="23" t="s">
        <v>26</v>
      </c>
      <c r="G20" s="14" t="s">
        <v>101</v>
      </c>
      <c r="H20" s="13">
        <v>2</v>
      </c>
      <c r="I20" s="13">
        <v>5</v>
      </c>
      <c r="J20" s="15">
        <v>5</v>
      </c>
      <c r="K20" s="15">
        <v>4</v>
      </c>
      <c r="L20" s="15">
        <v>4</v>
      </c>
      <c r="M20" s="15">
        <v>5</v>
      </c>
      <c r="N20" s="29">
        <f t="shared" si="0"/>
        <v>25</v>
      </c>
      <c r="O20" s="15">
        <v>3</v>
      </c>
      <c r="P20" s="15">
        <v>5</v>
      </c>
      <c r="Q20" s="15">
        <v>5</v>
      </c>
      <c r="R20" s="15">
        <v>3</v>
      </c>
      <c r="S20" s="15">
        <v>4</v>
      </c>
      <c r="T20" s="15">
        <v>5</v>
      </c>
      <c r="U20" s="29">
        <f t="shared" si="1"/>
        <v>25</v>
      </c>
      <c r="V20" s="29">
        <f t="shared" si="2"/>
        <v>50</v>
      </c>
      <c r="W20" s="12">
        <v>0</v>
      </c>
      <c r="X20" s="30">
        <f t="shared" si="3"/>
        <v>50</v>
      </c>
      <c r="Y20" s="9"/>
    </row>
    <row r="21" spans="1:25" s="3" customFormat="1" ht="12.75" customHeight="1">
      <c r="A21" s="43"/>
      <c r="B21" s="48"/>
      <c r="C21" s="44"/>
      <c r="D21" s="50"/>
      <c r="E21" s="49"/>
      <c r="F21" s="45"/>
      <c r="G21" s="45"/>
      <c r="H21" s="43"/>
      <c r="I21" s="43"/>
      <c r="J21" s="46"/>
      <c r="K21" s="46"/>
      <c r="L21" s="46"/>
      <c r="M21" s="46"/>
      <c r="N21" s="47"/>
      <c r="O21" s="46"/>
      <c r="P21" s="46"/>
      <c r="Q21" s="46"/>
      <c r="R21" s="46"/>
      <c r="S21" s="46"/>
      <c r="T21" s="46"/>
      <c r="U21" s="47"/>
      <c r="V21" s="47"/>
      <c r="W21" s="46"/>
      <c r="X21" s="47"/>
      <c r="Y21" s="9"/>
    </row>
    <row r="22" spans="1:25" s="3" customFormat="1" ht="12.75" customHeight="1">
      <c r="A22" s="43"/>
      <c r="B22" s="48"/>
      <c r="C22" s="44"/>
      <c r="D22" s="50"/>
      <c r="E22" s="49"/>
      <c r="F22" s="45"/>
      <c r="G22" s="45"/>
      <c r="H22" s="43"/>
      <c r="I22" s="43"/>
      <c r="J22" s="46"/>
      <c r="K22" s="46"/>
      <c r="L22" s="46"/>
      <c r="M22" s="46"/>
      <c r="N22" s="47"/>
      <c r="O22" s="46"/>
      <c r="P22" s="46"/>
      <c r="Q22" s="46"/>
      <c r="R22" s="46"/>
      <c r="S22" s="46"/>
      <c r="T22" s="46"/>
      <c r="U22" s="47"/>
      <c r="V22" s="47"/>
      <c r="W22" s="46"/>
      <c r="X22" s="47"/>
      <c r="Y22" s="9"/>
    </row>
    <row r="23" spans="1:25" s="3" customFormat="1" ht="12.75" customHeight="1">
      <c r="A23" s="43"/>
      <c r="B23" s="48"/>
      <c r="C23" s="44"/>
      <c r="D23" s="50"/>
      <c r="E23" s="49"/>
      <c r="F23" s="45"/>
      <c r="G23" s="45"/>
      <c r="H23" s="43"/>
      <c r="I23" s="43"/>
      <c r="J23" s="46"/>
      <c r="K23" s="46"/>
      <c r="L23" s="46"/>
      <c r="M23" s="46"/>
      <c r="N23" s="47"/>
      <c r="O23" s="46"/>
      <c r="P23" s="46"/>
      <c r="Q23" s="46"/>
      <c r="R23" s="46"/>
      <c r="S23" s="46"/>
      <c r="T23" s="46"/>
      <c r="U23" s="47"/>
      <c r="V23" s="47"/>
      <c r="W23" s="46"/>
      <c r="X23" s="47"/>
      <c r="Y23" s="9"/>
    </row>
    <row r="24" spans="1:25" s="3" customFormat="1" ht="12.75" customHeight="1">
      <c r="A24" s="43"/>
      <c r="B24" s="48"/>
      <c r="C24" s="44"/>
      <c r="D24" s="50"/>
      <c r="E24" s="49"/>
      <c r="F24" s="45"/>
      <c r="G24" s="45"/>
      <c r="H24" s="43"/>
      <c r="I24" s="43"/>
      <c r="J24" s="46"/>
      <c r="K24" s="46"/>
      <c r="L24" s="46"/>
      <c r="M24" s="46"/>
      <c r="N24" s="47"/>
      <c r="O24" s="46"/>
      <c r="P24" s="46"/>
      <c r="Q24" s="46"/>
      <c r="R24" s="46"/>
      <c r="S24" s="46"/>
      <c r="T24" s="46"/>
      <c r="U24" s="47"/>
      <c r="V24" s="47"/>
      <c r="W24" s="46"/>
      <c r="X24" s="47"/>
      <c r="Y24" s="9"/>
    </row>
    <row r="36" spans="9:15" ht="12.75">
      <c r="I36" s="86"/>
      <c r="J36" s="86"/>
      <c r="K36" s="86"/>
      <c r="L36" s="86"/>
      <c r="M36" s="86"/>
      <c r="N36" s="86"/>
      <c r="O36" s="86"/>
    </row>
    <row r="37" spans="9:15" ht="12.75">
      <c r="I37" s="86"/>
      <c r="J37" s="86"/>
      <c r="K37" s="86"/>
      <c r="L37" s="86"/>
      <c r="M37" s="86"/>
      <c r="N37" s="86"/>
      <c r="O37" s="86"/>
    </row>
  </sheetData>
  <sheetProtection/>
  <mergeCells count="20">
    <mergeCell ref="B11:B12"/>
    <mergeCell ref="C11:C12"/>
    <mergeCell ref="D11:D12"/>
    <mergeCell ref="H11:M11"/>
    <mergeCell ref="I37:O37"/>
    <mergeCell ref="A1:X1"/>
    <mergeCell ref="A2:X2"/>
    <mergeCell ref="A3:X3"/>
    <mergeCell ref="A5:X5"/>
    <mergeCell ref="W11:W12"/>
    <mergeCell ref="I36:O36"/>
    <mergeCell ref="X11:X12"/>
    <mergeCell ref="A7:X7"/>
    <mergeCell ref="A11:A12"/>
    <mergeCell ref="V11:V12"/>
    <mergeCell ref="E11:E12"/>
    <mergeCell ref="F11:G11"/>
    <mergeCell ref="N11:N12"/>
    <mergeCell ref="U11:U12"/>
    <mergeCell ref="O11:T11"/>
  </mergeCells>
  <printOptions/>
  <pageMargins left="0.25" right="0.21" top="1.14" bottom="1" header="1.18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3.57421875" style="1" customWidth="1"/>
    <col min="2" max="2" width="5.140625" style="1" customWidth="1"/>
    <col min="3" max="3" width="15.57421875" style="1" customWidth="1"/>
    <col min="4" max="4" width="6.57421875" style="1" customWidth="1"/>
    <col min="5" max="5" width="26.421875" style="1" customWidth="1"/>
    <col min="6" max="7" width="6.57421875" style="1" customWidth="1"/>
    <col min="8" max="13" width="3.57421875" style="1" customWidth="1"/>
    <col min="14" max="14" width="6.7109375" style="1" customWidth="1"/>
    <col min="15" max="20" width="3.57421875" style="1" customWidth="1"/>
    <col min="21" max="21" width="6.140625" style="1" customWidth="1"/>
    <col min="22" max="22" width="5.57421875" style="1" customWidth="1"/>
    <col min="23" max="23" width="6.140625" style="1" customWidth="1"/>
    <col min="24" max="24" width="6.8515625" style="1" customWidth="1"/>
    <col min="25" max="16384" width="9.140625" style="1" customWidth="1"/>
  </cols>
  <sheetData>
    <row r="1" spans="1:24" ht="25.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</row>
    <row r="2" spans="1:24" ht="20.25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7"/>
    </row>
    <row r="3" spans="1:24" ht="2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7"/>
    </row>
    <row r="5" spans="1:24" ht="18.7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67"/>
    </row>
    <row r="7" spans="1:24" ht="18.75">
      <c r="A7" s="75" t="s">
        <v>24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67"/>
    </row>
    <row r="9" s="2" customFormat="1" ht="18.75">
      <c r="A9" s="2" t="s">
        <v>44</v>
      </c>
    </row>
    <row r="10" ht="13.5" thickBot="1"/>
    <row r="11" spans="1:24" s="3" customFormat="1" ht="19.5" customHeight="1">
      <c r="A11" s="76" t="s">
        <v>7</v>
      </c>
      <c r="B11" s="80" t="s">
        <v>0</v>
      </c>
      <c r="C11" s="82" t="s">
        <v>1</v>
      </c>
      <c r="D11" s="82" t="s">
        <v>8</v>
      </c>
      <c r="E11" s="82" t="s">
        <v>23</v>
      </c>
      <c r="F11" s="80" t="s">
        <v>4</v>
      </c>
      <c r="G11" s="80"/>
      <c r="H11" s="84" t="s">
        <v>5</v>
      </c>
      <c r="I11" s="85"/>
      <c r="J11" s="85"/>
      <c r="K11" s="85"/>
      <c r="L11" s="85"/>
      <c r="M11" s="85"/>
      <c r="N11" s="78" t="s">
        <v>9</v>
      </c>
      <c r="O11" s="84" t="s">
        <v>6</v>
      </c>
      <c r="P11" s="85"/>
      <c r="Q11" s="85"/>
      <c r="R11" s="85"/>
      <c r="S11" s="85"/>
      <c r="T11" s="85"/>
      <c r="U11" s="78" t="s">
        <v>10</v>
      </c>
      <c r="V11" s="78" t="s">
        <v>12</v>
      </c>
      <c r="W11" s="71" t="s">
        <v>13</v>
      </c>
      <c r="X11" s="73" t="s">
        <v>11</v>
      </c>
    </row>
    <row r="12" spans="1:24" s="3" customFormat="1" ht="19.5" customHeight="1" thickBot="1">
      <c r="A12" s="77"/>
      <c r="B12" s="81"/>
      <c r="C12" s="83"/>
      <c r="D12" s="83"/>
      <c r="E12" s="88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4">
        <v>5</v>
      </c>
      <c r="M12" s="4">
        <v>6</v>
      </c>
      <c r="N12" s="87"/>
      <c r="O12" s="4">
        <v>1</v>
      </c>
      <c r="P12" s="4">
        <v>2</v>
      </c>
      <c r="Q12" s="4">
        <v>3</v>
      </c>
      <c r="R12" s="4">
        <v>4</v>
      </c>
      <c r="S12" s="4">
        <v>5</v>
      </c>
      <c r="T12" s="4">
        <v>6</v>
      </c>
      <c r="U12" s="79"/>
      <c r="V12" s="79"/>
      <c r="W12" s="72"/>
      <c r="X12" s="74"/>
    </row>
    <row r="13" spans="1:25" s="3" customFormat="1" ht="19.5" customHeight="1" thickTop="1">
      <c r="A13" s="26" t="s">
        <v>14</v>
      </c>
      <c r="B13" s="31">
        <v>37</v>
      </c>
      <c r="C13" s="16" t="s">
        <v>52</v>
      </c>
      <c r="D13" s="18" t="s">
        <v>28</v>
      </c>
      <c r="E13" s="25" t="s">
        <v>73</v>
      </c>
      <c r="F13" s="8" t="s">
        <v>26</v>
      </c>
      <c r="G13" s="11" t="s">
        <v>99</v>
      </c>
      <c r="H13" s="10">
        <v>0</v>
      </c>
      <c r="I13" s="10">
        <v>5</v>
      </c>
      <c r="J13" s="12">
        <v>0</v>
      </c>
      <c r="K13" s="12">
        <v>1</v>
      </c>
      <c r="L13" s="12">
        <v>0</v>
      </c>
      <c r="M13" s="12">
        <v>0</v>
      </c>
      <c r="N13" s="19">
        <f>SUM(H13:M13)</f>
        <v>6</v>
      </c>
      <c r="O13" s="12">
        <v>1</v>
      </c>
      <c r="P13" s="12">
        <v>5</v>
      </c>
      <c r="Q13" s="12">
        <v>5</v>
      </c>
      <c r="R13" s="12">
        <v>0</v>
      </c>
      <c r="S13" s="12">
        <v>0</v>
      </c>
      <c r="T13" s="12">
        <v>0</v>
      </c>
      <c r="U13" s="19">
        <f>SUM(O13:T13)</f>
        <v>11</v>
      </c>
      <c r="V13" s="19">
        <f>SUM(U13,N13)</f>
        <v>17</v>
      </c>
      <c r="W13" s="12">
        <v>0</v>
      </c>
      <c r="X13" s="20">
        <f>SUM(V13:W13)</f>
        <v>17</v>
      </c>
      <c r="Y13" s="9"/>
    </row>
    <row r="14" spans="1:25" s="3" customFormat="1" ht="19.5" customHeight="1">
      <c r="A14" s="26" t="s">
        <v>15</v>
      </c>
      <c r="B14" s="31">
        <v>59</v>
      </c>
      <c r="C14" s="16" t="s">
        <v>70</v>
      </c>
      <c r="D14" s="18" t="s">
        <v>29</v>
      </c>
      <c r="E14" s="25" t="s">
        <v>31</v>
      </c>
      <c r="F14" s="8" t="s">
        <v>26</v>
      </c>
      <c r="G14" s="11" t="s">
        <v>103</v>
      </c>
      <c r="H14" s="10">
        <v>2</v>
      </c>
      <c r="I14" s="10">
        <v>1</v>
      </c>
      <c r="J14" s="12">
        <v>5</v>
      </c>
      <c r="K14" s="12">
        <v>2</v>
      </c>
      <c r="L14" s="12">
        <v>5</v>
      </c>
      <c r="M14" s="12">
        <v>5</v>
      </c>
      <c r="N14" s="19">
        <f>SUM(H14:M14)</f>
        <v>20</v>
      </c>
      <c r="O14" s="12">
        <v>1</v>
      </c>
      <c r="P14" s="12">
        <v>1</v>
      </c>
      <c r="Q14" s="12">
        <v>5</v>
      </c>
      <c r="R14" s="12">
        <v>3</v>
      </c>
      <c r="S14" s="12">
        <v>4</v>
      </c>
      <c r="T14" s="12">
        <v>5</v>
      </c>
      <c r="U14" s="19">
        <f>SUM(O14:T14)</f>
        <v>19</v>
      </c>
      <c r="V14" s="19">
        <f>SUM(U14,N14)</f>
        <v>39</v>
      </c>
      <c r="W14" s="12">
        <v>0</v>
      </c>
      <c r="X14" s="20">
        <f>SUM(V14:W14)</f>
        <v>39</v>
      </c>
      <c r="Y14" s="9"/>
    </row>
    <row r="15" spans="1:25" s="3" customFormat="1" ht="19.5" customHeight="1">
      <c r="A15" s="26" t="s">
        <v>16</v>
      </c>
      <c r="B15" s="31">
        <v>8</v>
      </c>
      <c r="C15" s="16" t="s">
        <v>74</v>
      </c>
      <c r="D15" s="17" t="s">
        <v>29</v>
      </c>
      <c r="E15" s="25" t="s">
        <v>72</v>
      </c>
      <c r="F15" s="8" t="s">
        <v>26</v>
      </c>
      <c r="G15" s="11" t="s">
        <v>46</v>
      </c>
      <c r="H15" s="10">
        <v>0</v>
      </c>
      <c r="I15" s="10">
        <v>5</v>
      </c>
      <c r="J15" s="12">
        <v>5</v>
      </c>
      <c r="K15" s="12">
        <v>2</v>
      </c>
      <c r="L15" s="12">
        <v>4</v>
      </c>
      <c r="M15" s="12">
        <v>5</v>
      </c>
      <c r="N15" s="19">
        <f>SUM(H15:M15)</f>
        <v>21</v>
      </c>
      <c r="O15" s="12">
        <v>5</v>
      </c>
      <c r="P15" s="12">
        <v>5</v>
      </c>
      <c r="Q15" s="12">
        <v>5</v>
      </c>
      <c r="R15" s="12">
        <v>5</v>
      </c>
      <c r="S15" s="12">
        <v>3</v>
      </c>
      <c r="T15" s="12">
        <v>3</v>
      </c>
      <c r="U15" s="19">
        <f>SUM(O15:T15)</f>
        <v>26</v>
      </c>
      <c r="V15" s="19">
        <f>SUM(U15,N15)</f>
        <v>47</v>
      </c>
      <c r="W15" s="12">
        <v>0</v>
      </c>
      <c r="X15" s="20">
        <f>SUM(V15:W15)</f>
        <v>47</v>
      </c>
      <c r="Y15" s="9"/>
    </row>
    <row r="16" spans="1:25" s="3" customFormat="1" ht="19.5" customHeight="1">
      <c r="A16" s="26" t="s">
        <v>17</v>
      </c>
      <c r="B16" s="31">
        <v>421</v>
      </c>
      <c r="C16" s="16" t="s">
        <v>71</v>
      </c>
      <c r="D16" s="17" t="s">
        <v>29</v>
      </c>
      <c r="E16" s="25" t="s">
        <v>72</v>
      </c>
      <c r="F16" s="8" t="s">
        <v>26</v>
      </c>
      <c r="G16" s="11" t="s">
        <v>46</v>
      </c>
      <c r="H16" s="10">
        <v>2</v>
      </c>
      <c r="I16" s="10">
        <v>5</v>
      </c>
      <c r="J16" s="12">
        <v>5</v>
      </c>
      <c r="K16" s="12">
        <v>3</v>
      </c>
      <c r="L16" s="12">
        <v>3</v>
      </c>
      <c r="M16" s="12">
        <v>5</v>
      </c>
      <c r="N16" s="19">
        <f>SUM(H16:M16)</f>
        <v>23</v>
      </c>
      <c r="O16" s="12">
        <v>3</v>
      </c>
      <c r="P16" s="12">
        <v>5</v>
      </c>
      <c r="Q16" s="12">
        <v>5</v>
      </c>
      <c r="R16" s="12">
        <v>5</v>
      </c>
      <c r="S16" s="12">
        <v>3</v>
      </c>
      <c r="T16" s="12">
        <v>5</v>
      </c>
      <c r="U16" s="19">
        <f>SUM(O16:T16)</f>
        <v>26</v>
      </c>
      <c r="V16" s="19">
        <f>SUM(U16,N16)</f>
        <v>49</v>
      </c>
      <c r="W16" s="12">
        <v>0</v>
      </c>
      <c r="X16" s="20">
        <f>SUM(V16:W16)</f>
        <v>49</v>
      </c>
      <c r="Y16" s="9"/>
    </row>
    <row r="28" spans="9:15" ht="12.75">
      <c r="I28" s="86"/>
      <c r="J28" s="86"/>
      <c r="K28" s="86"/>
      <c r="L28" s="86"/>
      <c r="M28" s="86"/>
      <c r="N28" s="86"/>
      <c r="O28" s="86"/>
    </row>
    <row r="29" spans="9:15" ht="12.75">
      <c r="I29" s="86"/>
      <c r="J29" s="86"/>
      <c r="K29" s="86"/>
      <c r="L29" s="86"/>
      <c r="M29" s="86"/>
      <c r="N29" s="86"/>
      <c r="O29" s="86"/>
    </row>
  </sheetData>
  <sheetProtection/>
  <mergeCells count="20">
    <mergeCell ref="B11:B12"/>
    <mergeCell ref="C11:C12"/>
    <mergeCell ref="D11:D12"/>
    <mergeCell ref="H11:M11"/>
    <mergeCell ref="I29:O29"/>
    <mergeCell ref="A1:X1"/>
    <mergeCell ref="A2:X2"/>
    <mergeCell ref="A3:X3"/>
    <mergeCell ref="A5:X5"/>
    <mergeCell ref="W11:W12"/>
    <mergeCell ref="I28:O28"/>
    <mergeCell ref="X11:X12"/>
    <mergeCell ref="A7:X7"/>
    <mergeCell ref="A11:A12"/>
    <mergeCell ref="V11:V12"/>
    <mergeCell ref="E11:E12"/>
    <mergeCell ref="F11:G11"/>
    <mergeCell ref="N11:N12"/>
    <mergeCell ref="U11:U12"/>
    <mergeCell ref="O11:T11"/>
  </mergeCells>
  <printOptions/>
  <pageMargins left="0.3" right="0.2" top="1.16" bottom="1" header="1.18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V4" sqref="V4"/>
    </sheetView>
  </sheetViews>
  <sheetFormatPr defaultColWidth="9.140625" defaultRowHeight="12.75"/>
  <cols>
    <col min="1" max="1" width="3.421875" style="1" customWidth="1"/>
    <col min="2" max="2" width="4.28125" style="1" customWidth="1"/>
    <col min="3" max="3" width="16.7109375" style="1" customWidth="1"/>
    <col min="4" max="4" width="6.00390625" style="1" customWidth="1"/>
    <col min="5" max="5" width="23.421875" style="1" customWidth="1"/>
    <col min="6" max="7" width="4.7109375" style="1" customWidth="1"/>
    <col min="8" max="13" width="3.57421875" style="1" customWidth="1"/>
    <col min="14" max="14" width="5.7109375" style="1" customWidth="1"/>
    <col min="15" max="20" width="3.57421875" style="1" customWidth="1"/>
    <col min="21" max="21" width="5.7109375" style="1" customWidth="1"/>
    <col min="22" max="22" width="5.57421875" style="1" customWidth="1"/>
    <col min="23" max="23" width="6.140625" style="1" customWidth="1"/>
    <col min="24" max="24" width="6.7109375" style="1" customWidth="1"/>
    <col min="25" max="16384" width="9.140625" style="1" customWidth="1"/>
  </cols>
  <sheetData>
    <row r="1" spans="1:24" ht="25.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</row>
    <row r="2" spans="1:24" ht="20.25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7"/>
    </row>
    <row r="3" spans="1:24" ht="2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7"/>
    </row>
    <row r="5" spans="1:24" ht="18.7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7" spans="1:24" ht="18.75">
      <c r="A7" s="75" t="s">
        <v>24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67"/>
    </row>
    <row r="9" s="2" customFormat="1" ht="18.75">
      <c r="A9" s="2" t="s">
        <v>30</v>
      </c>
    </row>
    <row r="10" ht="13.5" thickBot="1"/>
    <row r="11" spans="1:24" s="3" customFormat="1" ht="19.5" customHeight="1">
      <c r="A11" s="76" t="s">
        <v>7</v>
      </c>
      <c r="B11" s="80" t="s">
        <v>0</v>
      </c>
      <c r="C11" s="82" t="s">
        <v>1</v>
      </c>
      <c r="D11" s="82" t="s">
        <v>8</v>
      </c>
      <c r="E11" s="82" t="s">
        <v>23</v>
      </c>
      <c r="F11" s="80" t="s">
        <v>4</v>
      </c>
      <c r="G11" s="80"/>
      <c r="H11" s="84" t="s">
        <v>5</v>
      </c>
      <c r="I11" s="85"/>
      <c r="J11" s="85"/>
      <c r="K11" s="85"/>
      <c r="L11" s="85"/>
      <c r="M11" s="85"/>
      <c r="N11" s="78" t="s">
        <v>9</v>
      </c>
      <c r="O11" s="84" t="s">
        <v>6</v>
      </c>
      <c r="P11" s="85"/>
      <c r="Q11" s="85"/>
      <c r="R11" s="85"/>
      <c r="S11" s="85"/>
      <c r="T11" s="85"/>
      <c r="U11" s="78" t="s">
        <v>10</v>
      </c>
      <c r="V11" s="78" t="s">
        <v>12</v>
      </c>
      <c r="W11" s="71" t="s">
        <v>13</v>
      </c>
      <c r="X11" s="73" t="s">
        <v>11</v>
      </c>
    </row>
    <row r="12" spans="1:24" s="3" customFormat="1" ht="19.5" customHeight="1" thickBot="1">
      <c r="A12" s="77"/>
      <c r="B12" s="81"/>
      <c r="C12" s="83"/>
      <c r="D12" s="83"/>
      <c r="E12" s="88"/>
      <c r="F12" s="4" t="s">
        <v>2</v>
      </c>
      <c r="G12" s="4" t="s">
        <v>3</v>
      </c>
      <c r="H12" s="4">
        <v>1</v>
      </c>
      <c r="I12" s="4">
        <v>2</v>
      </c>
      <c r="J12" s="4">
        <v>3</v>
      </c>
      <c r="K12" s="4">
        <v>4</v>
      </c>
      <c r="L12" s="4">
        <v>5</v>
      </c>
      <c r="M12" s="4">
        <v>6</v>
      </c>
      <c r="N12" s="87"/>
      <c r="O12" s="4">
        <v>1</v>
      </c>
      <c r="P12" s="4">
        <v>2</v>
      </c>
      <c r="Q12" s="4">
        <v>3</v>
      </c>
      <c r="R12" s="4">
        <v>4</v>
      </c>
      <c r="S12" s="4">
        <v>5</v>
      </c>
      <c r="T12" s="4">
        <v>6</v>
      </c>
      <c r="U12" s="79"/>
      <c r="V12" s="79"/>
      <c r="W12" s="72"/>
      <c r="X12" s="74"/>
    </row>
    <row r="13" spans="1:25" s="3" customFormat="1" ht="19.5" customHeight="1" thickTop="1">
      <c r="A13" s="26" t="s">
        <v>14</v>
      </c>
      <c r="B13" s="31">
        <v>200</v>
      </c>
      <c r="C13" s="16" t="s">
        <v>50</v>
      </c>
      <c r="D13" s="18" t="s">
        <v>29</v>
      </c>
      <c r="E13" s="25" t="s">
        <v>59</v>
      </c>
      <c r="F13" s="8" t="s">
        <v>25</v>
      </c>
      <c r="G13" s="11" t="s">
        <v>90</v>
      </c>
      <c r="H13" s="10">
        <v>3</v>
      </c>
      <c r="I13" s="10">
        <v>5</v>
      </c>
      <c r="J13" s="12">
        <v>1</v>
      </c>
      <c r="K13" s="12">
        <v>0</v>
      </c>
      <c r="L13" s="12">
        <v>1</v>
      </c>
      <c r="M13" s="12">
        <v>1</v>
      </c>
      <c r="N13" s="19">
        <f>SUM(H13:M13)</f>
        <v>11</v>
      </c>
      <c r="O13" s="12">
        <v>3</v>
      </c>
      <c r="P13" s="12">
        <v>5</v>
      </c>
      <c r="Q13" s="12">
        <v>4</v>
      </c>
      <c r="R13" s="12">
        <v>1</v>
      </c>
      <c r="S13" s="12">
        <v>1</v>
      </c>
      <c r="T13" s="12">
        <v>1</v>
      </c>
      <c r="U13" s="19">
        <f>SUM(O13:T13)</f>
        <v>15</v>
      </c>
      <c r="V13" s="19">
        <f>SUM(U13,N13)</f>
        <v>26</v>
      </c>
      <c r="W13" s="12">
        <v>0</v>
      </c>
      <c r="X13" s="20">
        <f>SUM(V13:W13)</f>
        <v>26</v>
      </c>
      <c r="Y13" s="9"/>
    </row>
    <row r="14" spans="1:25" s="3" customFormat="1" ht="19.5" customHeight="1">
      <c r="A14" s="26" t="s">
        <v>15</v>
      </c>
      <c r="B14" s="31">
        <v>234</v>
      </c>
      <c r="C14" s="16" t="s">
        <v>48</v>
      </c>
      <c r="D14" s="17" t="s">
        <v>29</v>
      </c>
      <c r="E14" s="25" t="s">
        <v>59</v>
      </c>
      <c r="F14" s="8" t="s">
        <v>25</v>
      </c>
      <c r="G14" s="11" t="s">
        <v>86</v>
      </c>
      <c r="H14" s="10">
        <v>3</v>
      </c>
      <c r="I14" s="10">
        <v>5</v>
      </c>
      <c r="J14" s="12">
        <v>5</v>
      </c>
      <c r="K14" s="12">
        <v>2</v>
      </c>
      <c r="L14" s="12">
        <v>2</v>
      </c>
      <c r="M14" s="12">
        <v>1</v>
      </c>
      <c r="N14" s="19">
        <f>SUM(H14:M14)</f>
        <v>18</v>
      </c>
      <c r="O14" s="12">
        <v>5</v>
      </c>
      <c r="P14" s="12">
        <v>5</v>
      </c>
      <c r="Q14" s="12">
        <v>4</v>
      </c>
      <c r="R14" s="12">
        <v>2</v>
      </c>
      <c r="S14" s="12">
        <v>2</v>
      </c>
      <c r="T14" s="12">
        <v>1</v>
      </c>
      <c r="U14" s="19">
        <f>SUM(O14:T14)</f>
        <v>19</v>
      </c>
      <c r="V14" s="19">
        <f>SUM(U14,N14)</f>
        <v>37</v>
      </c>
      <c r="W14" s="12">
        <v>0</v>
      </c>
      <c r="X14" s="20">
        <f>SUM(V14:W14)</f>
        <v>37</v>
      </c>
      <c r="Y14" s="9"/>
    </row>
    <row r="15" spans="1:25" s="3" customFormat="1" ht="19.5" customHeight="1">
      <c r="A15" s="26" t="s">
        <v>16</v>
      </c>
      <c r="B15" s="31">
        <v>171</v>
      </c>
      <c r="C15" s="16" t="s">
        <v>67</v>
      </c>
      <c r="D15" s="17" t="s">
        <v>29</v>
      </c>
      <c r="E15" s="25" t="s">
        <v>59</v>
      </c>
      <c r="F15" s="8" t="s">
        <v>25</v>
      </c>
      <c r="G15" s="11" t="s">
        <v>89</v>
      </c>
      <c r="H15" s="10">
        <v>4</v>
      </c>
      <c r="I15" s="10">
        <v>5</v>
      </c>
      <c r="J15" s="12">
        <v>5</v>
      </c>
      <c r="K15" s="12">
        <v>2</v>
      </c>
      <c r="L15" s="12">
        <v>4</v>
      </c>
      <c r="M15" s="12">
        <v>1</v>
      </c>
      <c r="N15" s="19">
        <f>SUM(H15:M15)</f>
        <v>21</v>
      </c>
      <c r="O15" s="12">
        <v>3</v>
      </c>
      <c r="P15" s="12">
        <v>5</v>
      </c>
      <c r="Q15" s="12">
        <v>5</v>
      </c>
      <c r="R15" s="12">
        <v>0</v>
      </c>
      <c r="S15" s="12">
        <v>3</v>
      </c>
      <c r="T15" s="12">
        <v>1</v>
      </c>
      <c r="U15" s="19">
        <f>SUM(O15:T15)</f>
        <v>17</v>
      </c>
      <c r="V15" s="19">
        <f>SUM(U15,N15)</f>
        <v>38</v>
      </c>
      <c r="W15" s="12">
        <v>0</v>
      </c>
      <c r="X15" s="20">
        <f>SUM(V15:W15)</f>
        <v>38</v>
      </c>
      <c r="Y15" s="9"/>
    </row>
    <row r="16" spans="1:25" s="3" customFormat="1" ht="19.5" customHeight="1">
      <c r="A16" s="26" t="s">
        <v>17</v>
      </c>
      <c r="B16" s="31">
        <v>4</v>
      </c>
      <c r="C16" s="16" t="s">
        <v>66</v>
      </c>
      <c r="D16" s="18" t="s">
        <v>29</v>
      </c>
      <c r="E16" s="25" t="s">
        <v>27</v>
      </c>
      <c r="F16" s="8" t="s">
        <v>25</v>
      </c>
      <c r="G16" s="11" t="s">
        <v>83</v>
      </c>
      <c r="H16" s="10">
        <v>4</v>
      </c>
      <c r="I16" s="10">
        <v>5</v>
      </c>
      <c r="J16" s="12">
        <v>5</v>
      </c>
      <c r="K16" s="12">
        <v>0</v>
      </c>
      <c r="L16" s="12">
        <v>3</v>
      </c>
      <c r="M16" s="12">
        <v>5</v>
      </c>
      <c r="N16" s="19">
        <f>SUM(H16:M16)</f>
        <v>22</v>
      </c>
      <c r="O16" s="12">
        <v>5</v>
      </c>
      <c r="P16" s="12">
        <v>5</v>
      </c>
      <c r="Q16" s="12">
        <v>4</v>
      </c>
      <c r="R16" s="12">
        <v>1</v>
      </c>
      <c r="S16" s="12">
        <v>1</v>
      </c>
      <c r="T16" s="12">
        <v>1</v>
      </c>
      <c r="U16" s="19">
        <f>SUM(O16:T16)</f>
        <v>17</v>
      </c>
      <c r="V16" s="19">
        <f>SUM(U16,N16)</f>
        <v>39</v>
      </c>
      <c r="W16" s="12">
        <v>0</v>
      </c>
      <c r="X16" s="20">
        <f>SUM(V16:W16)</f>
        <v>39</v>
      </c>
      <c r="Y16" s="9"/>
    </row>
    <row r="28" spans="9:15" ht="12.75">
      <c r="I28" s="86"/>
      <c r="J28" s="86"/>
      <c r="K28" s="86"/>
      <c r="L28" s="86"/>
      <c r="M28" s="86"/>
      <c r="N28" s="86"/>
      <c r="O28" s="86"/>
    </row>
    <row r="29" spans="9:15" ht="12.75">
      <c r="I29" s="86"/>
      <c r="J29" s="86"/>
      <c r="K29" s="86"/>
      <c r="L29" s="86"/>
      <c r="M29" s="86"/>
      <c r="N29" s="86"/>
      <c r="O29" s="86"/>
    </row>
  </sheetData>
  <sheetProtection/>
  <mergeCells count="20">
    <mergeCell ref="B11:B12"/>
    <mergeCell ref="C11:C12"/>
    <mergeCell ref="D11:D12"/>
    <mergeCell ref="O11:T11"/>
    <mergeCell ref="I28:O28"/>
    <mergeCell ref="I29:O29"/>
    <mergeCell ref="E11:E12"/>
    <mergeCell ref="F11:G11"/>
    <mergeCell ref="H11:M11"/>
    <mergeCell ref="N11:N12"/>
    <mergeCell ref="A1:X1"/>
    <mergeCell ref="A2:X2"/>
    <mergeCell ref="A3:X3"/>
    <mergeCell ref="A5:X5"/>
    <mergeCell ref="W11:W12"/>
    <mergeCell ref="X11:X12"/>
    <mergeCell ref="A7:X7"/>
    <mergeCell ref="A11:A12"/>
    <mergeCell ref="U11:U12"/>
    <mergeCell ref="V11:V12"/>
  </mergeCells>
  <printOptions/>
  <pageMargins left="0.38" right="0.29" top="1.12" bottom="1" header="1.12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Klubovna</cp:lastModifiedBy>
  <cp:lastPrinted>2011-05-09T08:09:18Z</cp:lastPrinted>
  <dcterms:created xsi:type="dcterms:W3CDTF">2006-03-25T07:35:49Z</dcterms:created>
  <dcterms:modified xsi:type="dcterms:W3CDTF">2011-05-09T08:10:23Z</dcterms:modified>
  <cp:category/>
  <cp:version/>
  <cp:contentType/>
  <cp:contentStatus/>
</cp:coreProperties>
</file>